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15" windowHeight="11940" activeTab="0"/>
  </bookViews>
  <sheets>
    <sheet name="STŘEDNÍ ŠKOLY" sheetId="1" r:id="rId1"/>
    <sheet name="II.STUPEŃ" sheetId="2" r:id="rId2"/>
    <sheet name="I.STUPEŃ" sheetId="3" r:id="rId3"/>
  </sheets>
  <definedNames/>
  <calcPr fullCalcOnLoad="1"/>
</workbook>
</file>

<file path=xl/sharedStrings.xml><?xml version="1.0" encoding="utf-8"?>
<sst xmlns="http://schemas.openxmlformats.org/spreadsheetml/2006/main" count="164" uniqueCount="117">
  <si>
    <t>škola</t>
  </si>
  <si>
    <t>kat.</t>
  </si>
  <si>
    <t>Celkem      jednotlivci</t>
  </si>
  <si>
    <t>Celkem druž stvo</t>
  </si>
  <si>
    <t>Pořadí</t>
  </si>
  <si>
    <t>SŚ</t>
  </si>
  <si>
    <t>PS1</t>
  </si>
  <si>
    <t>PM6</t>
  </si>
  <si>
    <t>PM1</t>
  </si>
  <si>
    <t>PM3</t>
  </si>
  <si>
    <t>PM2</t>
  </si>
  <si>
    <t>PJ1</t>
  </si>
  <si>
    <t>PM5</t>
  </si>
  <si>
    <t>PM4</t>
  </si>
  <si>
    <t>II.ST.</t>
  </si>
  <si>
    <t>I.ST</t>
  </si>
  <si>
    <t>Gymnázium Plzeň</t>
  </si>
  <si>
    <t>SPŠ Stavební</t>
  </si>
  <si>
    <t>Gymnázium F. Křižíka</t>
  </si>
  <si>
    <t>SPŠ Dopravní Křimice</t>
  </si>
  <si>
    <t>Masarykovo gymnázium Plzeň</t>
  </si>
  <si>
    <t>Martin Kopřiva</t>
  </si>
  <si>
    <t>Jan Steinbach</t>
  </si>
  <si>
    <t>Lenka Kejhová</t>
  </si>
  <si>
    <t>Jan Stepanishin</t>
  </si>
  <si>
    <t>Michal Braun</t>
  </si>
  <si>
    <t>Martin Cink</t>
  </si>
  <si>
    <t>Jan Popelka</t>
  </si>
  <si>
    <t>Luboš Šoural/ Jaroslav Suchý</t>
  </si>
  <si>
    <t>Filip Holý</t>
  </si>
  <si>
    <t>Viktor Trnka</t>
  </si>
  <si>
    <t>Jna Holub</t>
  </si>
  <si>
    <t>Sebastien Chodora</t>
  </si>
  <si>
    <t>Daniel Kříž</t>
  </si>
  <si>
    <t>Jiří Fantiš</t>
  </si>
  <si>
    <t>Patrik Vařeka</t>
  </si>
  <si>
    <t>Lenka Šroubová</t>
  </si>
  <si>
    <t>Michal Vlk</t>
  </si>
  <si>
    <t>Martin Hejkal</t>
  </si>
  <si>
    <t>Jiří Běl</t>
  </si>
  <si>
    <t>Církevní gymnázium Plzeň</t>
  </si>
  <si>
    <t>Gymnázium Blovice</t>
  </si>
  <si>
    <t>4. ZŠ</t>
  </si>
  <si>
    <t>ZŠ Nýřany</t>
  </si>
  <si>
    <t>22. ZŠ</t>
  </si>
  <si>
    <t>15. ZŠ</t>
  </si>
  <si>
    <t>Ondřej Knížek</t>
  </si>
  <si>
    <t>Petr Slavík</t>
  </si>
  <si>
    <t>Jan Vaňous</t>
  </si>
  <si>
    <t>Jan Kvoch/ Vošta</t>
  </si>
  <si>
    <t>Jitka Jánská</t>
  </si>
  <si>
    <t>Jonáš Eret</t>
  </si>
  <si>
    <t>Martin Simet</t>
  </si>
  <si>
    <t>Michal Seják</t>
  </si>
  <si>
    <t>Josef Krupař</t>
  </si>
  <si>
    <t>Jan Veselovský</t>
  </si>
  <si>
    <t>Kamil Janoch</t>
  </si>
  <si>
    <t>Eliška Andělová</t>
  </si>
  <si>
    <t>Libor Kojzar</t>
  </si>
  <si>
    <t>Martin Nový</t>
  </si>
  <si>
    <t>Petr Jelínek</t>
  </si>
  <si>
    <t>Adam Beneš</t>
  </si>
  <si>
    <t>Jakub Bobysud</t>
  </si>
  <si>
    <t>Matyáš Ratislav</t>
  </si>
  <si>
    <t>Jakub Mráz</t>
  </si>
  <si>
    <t>Jakub Moulis</t>
  </si>
  <si>
    <t>Vladimír Bošek</t>
  </si>
  <si>
    <t>Bui Ten Long</t>
  </si>
  <si>
    <t>Patrik Mottl</t>
  </si>
  <si>
    <t>Daniel Trkovský</t>
  </si>
  <si>
    <t>Daniel Pešek</t>
  </si>
  <si>
    <t>Václav Škoda</t>
  </si>
  <si>
    <t>Kateřina Mazancová</t>
  </si>
  <si>
    <t>Jaroslav Blažek</t>
  </si>
  <si>
    <t>Václav Albl</t>
  </si>
  <si>
    <t>Vojtěch Kovář</t>
  </si>
  <si>
    <t>Miroslav Hlaváč</t>
  </si>
  <si>
    <t>Kristián de Frutos</t>
  </si>
  <si>
    <t>ZŠ Nepomuk</t>
  </si>
  <si>
    <t>2. ZŠ</t>
  </si>
  <si>
    <t>21. ZŠ</t>
  </si>
  <si>
    <t>22. ZŠ "A"</t>
  </si>
  <si>
    <t>22. ZŠ "B"</t>
  </si>
  <si>
    <t>Jakub Sedlák</t>
  </si>
  <si>
    <t>Lukáš Kašpar</t>
  </si>
  <si>
    <t>František Krumpholz</t>
  </si>
  <si>
    <t>Milan Černý</t>
  </si>
  <si>
    <t>Petr Dracík</t>
  </si>
  <si>
    <t>Ondřej Brabec</t>
  </si>
  <si>
    <t>Jan Beneš</t>
  </si>
  <si>
    <t>Tomáš Laier</t>
  </si>
  <si>
    <t>Robin Kopic</t>
  </si>
  <si>
    <t>Tomáš Nový</t>
  </si>
  <si>
    <t>Ondřej Brunclík</t>
  </si>
  <si>
    <t>Matěj Garovič/ Barcal</t>
  </si>
  <si>
    <t>Jan Běl</t>
  </si>
  <si>
    <t>Jindřich Klásek</t>
  </si>
  <si>
    <t>Michal Novák</t>
  </si>
  <si>
    <t>Dominik Heindrich</t>
  </si>
  <si>
    <t>Ondřej Sutnar</t>
  </si>
  <si>
    <t>David Fiala</t>
  </si>
  <si>
    <t>David Přibáň</t>
  </si>
  <si>
    <t>Filip Gruber</t>
  </si>
  <si>
    <t>Jiří Vojtěch</t>
  </si>
  <si>
    <t>Anna Jůzová</t>
  </si>
  <si>
    <t>Kristián Kraus</t>
  </si>
  <si>
    <t>Dung LeDuc/ Jakob Cajhaml</t>
  </si>
  <si>
    <t>David Hložek</t>
  </si>
  <si>
    <t>Jiří Škoda</t>
  </si>
  <si>
    <t>Vít Pešek</t>
  </si>
  <si>
    <t>Tomáš Doan</t>
  </si>
  <si>
    <t>Klára Zacharová</t>
  </si>
  <si>
    <t>Matěj Šeterle</t>
  </si>
  <si>
    <t>Cyril Teichmann</t>
  </si>
  <si>
    <t>Matěj Kuna/ Martin Žemlička</t>
  </si>
  <si>
    <t>PM4-5</t>
  </si>
  <si>
    <t>OKRESNÍ PŘEBOR ŠKOL V ŠACHU PM, PJ, PS 19.12.2012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</si>
</sst>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i/>
      <sz val="14"/>
      <name val="Arial CE"/>
      <family val="2"/>
    </font>
    <font>
      <sz val="11"/>
      <name val="Arial CE"/>
      <family val="0"/>
    </font>
    <font>
      <sz val="14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4.625" style="1" customWidth="1"/>
    <col min="2" max="2" width="15.25390625" style="2" customWidth="1"/>
    <col min="3" max="3" width="6.375" style="3" customWidth="1"/>
    <col min="4" max="4" width="29.625" style="1" customWidth="1"/>
    <col min="5" max="8" width="9.125" style="3" customWidth="1"/>
    <col min="9" max="9" width="9.875" style="3" customWidth="1"/>
    <col min="10" max="10" width="12.75390625" style="3" customWidth="1"/>
    <col min="11" max="11" width="9.125" style="4" customWidth="1"/>
    <col min="12" max="12" width="9.125" style="5" customWidth="1"/>
    <col min="13" max="16384" width="9.125" style="1" customWidth="1"/>
  </cols>
  <sheetData>
    <row r="1" spans="1:12" ht="63.75" customHeight="1" thickBot="1">
      <c r="A1" s="6"/>
      <c r="B1" s="7" t="s">
        <v>0</v>
      </c>
      <c r="C1" s="8" t="s">
        <v>1</v>
      </c>
      <c r="D1" s="9" t="s">
        <v>116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9" t="s">
        <v>2</v>
      </c>
      <c r="K1" s="9" t="s">
        <v>3</v>
      </c>
      <c r="L1" s="10" t="s">
        <v>4</v>
      </c>
    </row>
    <row r="2" spans="1:12" s="13" customFormat="1" ht="15.75" customHeight="1" thickBot="1">
      <c r="A2" s="75">
        <v>1</v>
      </c>
      <c r="B2" s="76" t="s">
        <v>16</v>
      </c>
      <c r="C2" s="72" t="s">
        <v>5</v>
      </c>
      <c r="D2" s="31" t="s">
        <v>21</v>
      </c>
      <c r="E2" s="11"/>
      <c r="F2" s="12">
        <v>1</v>
      </c>
      <c r="G2" s="12">
        <v>1</v>
      </c>
      <c r="H2" s="12">
        <v>0</v>
      </c>
      <c r="I2" s="12">
        <v>0</v>
      </c>
      <c r="J2" s="12">
        <f aca="true" t="shared" si="0" ref="J2:J21">SUM(E2:I2)</f>
        <v>2</v>
      </c>
      <c r="K2" s="77">
        <f>SUM(J2:J5)</f>
        <v>11.5</v>
      </c>
      <c r="L2" s="69" t="s">
        <v>10</v>
      </c>
    </row>
    <row r="3" spans="1:12" s="13" customFormat="1" ht="15.75" customHeight="1" thickBot="1">
      <c r="A3" s="75"/>
      <c r="B3" s="76"/>
      <c r="C3" s="72"/>
      <c r="D3" s="31" t="s">
        <v>22</v>
      </c>
      <c r="E3" s="14"/>
      <c r="F3" s="15">
        <v>1</v>
      </c>
      <c r="G3" s="15">
        <v>1</v>
      </c>
      <c r="H3" s="15">
        <v>1</v>
      </c>
      <c r="I3" s="15">
        <v>0</v>
      </c>
      <c r="J3" s="12">
        <f t="shared" si="0"/>
        <v>3</v>
      </c>
      <c r="K3" s="77"/>
      <c r="L3" s="69"/>
    </row>
    <row r="4" spans="1:12" s="13" customFormat="1" ht="15.75" customHeight="1" thickBot="1">
      <c r="A4" s="75"/>
      <c r="B4" s="76"/>
      <c r="C4" s="72"/>
      <c r="D4" s="31" t="s">
        <v>23</v>
      </c>
      <c r="E4" s="14"/>
      <c r="F4" s="15">
        <v>1</v>
      </c>
      <c r="G4" s="15">
        <v>1</v>
      </c>
      <c r="H4" s="15">
        <v>1</v>
      </c>
      <c r="I4" s="15">
        <v>0.5</v>
      </c>
      <c r="J4" s="12">
        <f t="shared" si="0"/>
        <v>3.5</v>
      </c>
      <c r="K4" s="77"/>
      <c r="L4" s="69"/>
    </row>
    <row r="5" spans="1:12" s="13" customFormat="1" ht="15.75" customHeight="1" thickBot="1">
      <c r="A5" s="75"/>
      <c r="B5" s="76"/>
      <c r="C5" s="72"/>
      <c r="D5" s="32" t="s">
        <v>24</v>
      </c>
      <c r="E5" s="14"/>
      <c r="F5" s="16">
        <v>1</v>
      </c>
      <c r="G5" s="16">
        <v>1</v>
      </c>
      <c r="H5" s="16">
        <v>1</v>
      </c>
      <c r="I5" s="16">
        <v>0</v>
      </c>
      <c r="J5" s="17">
        <f t="shared" si="0"/>
        <v>3</v>
      </c>
      <c r="K5" s="77"/>
      <c r="L5" s="69"/>
    </row>
    <row r="6" spans="1:12" s="13" customFormat="1" ht="15.75" customHeight="1" thickBot="1">
      <c r="A6" s="70">
        <v>2</v>
      </c>
      <c r="B6" s="71" t="s">
        <v>17</v>
      </c>
      <c r="C6" s="72" t="s">
        <v>5</v>
      </c>
      <c r="D6" s="33" t="s">
        <v>25</v>
      </c>
      <c r="E6" s="12">
        <v>0</v>
      </c>
      <c r="F6" s="11"/>
      <c r="G6" s="12">
        <v>0</v>
      </c>
      <c r="H6" s="12">
        <v>0</v>
      </c>
      <c r="I6" s="12">
        <v>0</v>
      </c>
      <c r="J6" s="12">
        <f t="shared" si="0"/>
        <v>0</v>
      </c>
      <c r="K6" s="73">
        <f>SUM(J6:J9)</f>
        <v>2.5</v>
      </c>
      <c r="L6" s="74" t="s">
        <v>12</v>
      </c>
    </row>
    <row r="7" spans="1:15" s="13" customFormat="1" ht="15.75" customHeight="1" thickBot="1">
      <c r="A7" s="70"/>
      <c r="B7" s="71"/>
      <c r="C7" s="72"/>
      <c r="D7" s="34" t="s">
        <v>26</v>
      </c>
      <c r="E7" s="15">
        <v>0</v>
      </c>
      <c r="F7" s="14"/>
      <c r="G7" s="15">
        <v>0</v>
      </c>
      <c r="H7" s="15">
        <v>0</v>
      </c>
      <c r="I7" s="15">
        <v>0</v>
      </c>
      <c r="J7" s="12">
        <f t="shared" si="0"/>
        <v>0</v>
      </c>
      <c r="K7" s="73"/>
      <c r="L7" s="74"/>
      <c r="O7" s="18"/>
    </row>
    <row r="8" spans="1:12" s="13" customFormat="1" ht="15.75" customHeight="1" thickBot="1">
      <c r="A8" s="70"/>
      <c r="B8" s="71"/>
      <c r="C8" s="72"/>
      <c r="D8" s="35" t="s">
        <v>27</v>
      </c>
      <c r="E8" s="15">
        <v>0</v>
      </c>
      <c r="F8" s="14"/>
      <c r="G8" s="15">
        <v>0.5</v>
      </c>
      <c r="H8" s="15">
        <v>0</v>
      </c>
      <c r="I8" s="15">
        <v>0</v>
      </c>
      <c r="J8" s="12">
        <f t="shared" si="0"/>
        <v>0.5</v>
      </c>
      <c r="K8" s="73"/>
      <c r="L8" s="74"/>
    </row>
    <row r="9" spans="1:12" s="13" customFormat="1" ht="15.75" customHeight="1" thickBot="1">
      <c r="A9" s="70"/>
      <c r="B9" s="71"/>
      <c r="C9" s="72"/>
      <c r="D9" s="36" t="s">
        <v>28</v>
      </c>
      <c r="E9" s="20">
        <v>0</v>
      </c>
      <c r="F9" s="21"/>
      <c r="G9" s="20">
        <v>1</v>
      </c>
      <c r="H9" s="20">
        <v>1</v>
      </c>
      <c r="I9" s="20">
        <v>0</v>
      </c>
      <c r="J9" s="22">
        <f t="shared" si="0"/>
        <v>2</v>
      </c>
      <c r="K9" s="73"/>
      <c r="L9" s="74"/>
    </row>
    <row r="10" spans="1:12" s="13" customFormat="1" ht="15.75" customHeight="1" thickBot="1">
      <c r="A10" s="70">
        <v>3</v>
      </c>
      <c r="B10" s="71" t="s">
        <v>18</v>
      </c>
      <c r="C10" s="72" t="s">
        <v>5</v>
      </c>
      <c r="D10" s="37" t="s">
        <v>29</v>
      </c>
      <c r="E10" s="12">
        <v>0</v>
      </c>
      <c r="F10" s="12">
        <v>1</v>
      </c>
      <c r="G10" s="11"/>
      <c r="H10" s="12">
        <v>0</v>
      </c>
      <c r="I10" s="12">
        <v>1</v>
      </c>
      <c r="J10" s="12">
        <f t="shared" si="0"/>
        <v>2</v>
      </c>
      <c r="K10" s="73">
        <f>SUM(J10:J13)</f>
        <v>5.5</v>
      </c>
      <c r="L10" s="69" t="s">
        <v>13</v>
      </c>
    </row>
    <row r="11" spans="1:12" s="13" customFormat="1" ht="15.75" customHeight="1" thickBot="1">
      <c r="A11" s="70"/>
      <c r="B11" s="71"/>
      <c r="C11" s="72"/>
      <c r="D11" s="31" t="s">
        <v>30</v>
      </c>
      <c r="E11" s="15">
        <v>0</v>
      </c>
      <c r="F11" s="15">
        <v>1</v>
      </c>
      <c r="G11" s="14"/>
      <c r="H11" s="15">
        <v>0</v>
      </c>
      <c r="I11" s="15">
        <v>0</v>
      </c>
      <c r="J11" s="12">
        <f t="shared" si="0"/>
        <v>1</v>
      </c>
      <c r="K11" s="73"/>
      <c r="L11" s="69"/>
    </row>
    <row r="12" spans="1:12" s="13" customFormat="1" ht="15.75" customHeight="1" thickBot="1">
      <c r="A12" s="70"/>
      <c r="B12" s="71"/>
      <c r="C12" s="72"/>
      <c r="D12" s="31" t="s">
        <v>31</v>
      </c>
      <c r="E12" s="15">
        <v>0</v>
      </c>
      <c r="F12" s="15">
        <v>0.5</v>
      </c>
      <c r="G12" s="14"/>
      <c r="H12" s="15">
        <v>1</v>
      </c>
      <c r="I12" s="15">
        <v>0</v>
      </c>
      <c r="J12" s="12">
        <f t="shared" si="0"/>
        <v>1.5</v>
      </c>
      <c r="K12" s="73"/>
      <c r="L12" s="69"/>
    </row>
    <row r="13" spans="1:12" s="13" customFormat="1" ht="15.75" customHeight="1" thickBot="1">
      <c r="A13" s="70"/>
      <c r="B13" s="71"/>
      <c r="C13" s="72"/>
      <c r="D13" s="38" t="s">
        <v>32</v>
      </c>
      <c r="E13" s="20">
        <v>0</v>
      </c>
      <c r="F13" s="20">
        <v>0</v>
      </c>
      <c r="G13" s="21"/>
      <c r="H13" s="20">
        <v>1</v>
      </c>
      <c r="I13" s="20">
        <v>0</v>
      </c>
      <c r="J13" s="22">
        <f t="shared" si="0"/>
        <v>1</v>
      </c>
      <c r="K13" s="73"/>
      <c r="L13" s="69"/>
    </row>
    <row r="14" spans="1:12" s="13" customFormat="1" ht="15.75" customHeight="1" thickBot="1">
      <c r="A14" s="70">
        <v>4</v>
      </c>
      <c r="B14" s="78" t="s">
        <v>19</v>
      </c>
      <c r="C14" s="72" t="s">
        <v>5</v>
      </c>
      <c r="D14" s="39" t="s">
        <v>33</v>
      </c>
      <c r="E14" s="23">
        <v>1</v>
      </c>
      <c r="F14" s="23">
        <v>1</v>
      </c>
      <c r="G14" s="23">
        <v>1</v>
      </c>
      <c r="H14" s="14"/>
      <c r="I14" s="23">
        <v>1</v>
      </c>
      <c r="J14" s="23">
        <f t="shared" si="0"/>
        <v>4</v>
      </c>
      <c r="K14" s="79">
        <f>SUM(J14:J17)</f>
        <v>7</v>
      </c>
      <c r="L14" s="74" t="s">
        <v>9</v>
      </c>
    </row>
    <row r="15" spans="1:12" s="13" customFormat="1" ht="15.75" customHeight="1" thickBot="1">
      <c r="A15" s="70"/>
      <c r="B15" s="78"/>
      <c r="C15" s="72"/>
      <c r="D15" s="31" t="s">
        <v>34</v>
      </c>
      <c r="E15" s="15">
        <v>0</v>
      </c>
      <c r="F15" s="15">
        <v>1</v>
      </c>
      <c r="G15" s="15">
        <v>1</v>
      </c>
      <c r="H15" s="14"/>
      <c r="I15" s="15">
        <v>0</v>
      </c>
      <c r="J15" s="12">
        <f t="shared" si="0"/>
        <v>2</v>
      </c>
      <c r="K15" s="79"/>
      <c r="L15" s="74"/>
    </row>
    <row r="16" spans="1:12" s="13" customFormat="1" ht="15.75" customHeight="1" thickBot="1">
      <c r="A16" s="70"/>
      <c r="B16" s="78"/>
      <c r="C16" s="72"/>
      <c r="D16" s="39" t="s">
        <v>35</v>
      </c>
      <c r="E16" s="15">
        <v>0</v>
      </c>
      <c r="F16" s="15">
        <v>1</v>
      </c>
      <c r="G16" s="15">
        <v>0</v>
      </c>
      <c r="H16" s="14"/>
      <c r="I16" s="15">
        <v>0</v>
      </c>
      <c r="J16" s="12">
        <f t="shared" si="0"/>
        <v>1</v>
      </c>
      <c r="K16" s="79"/>
      <c r="L16" s="74"/>
    </row>
    <row r="17" spans="1:12" s="13" customFormat="1" ht="15.75" customHeight="1" thickBot="1">
      <c r="A17" s="70"/>
      <c r="B17" s="78"/>
      <c r="C17" s="72"/>
      <c r="D17" s="32"/>
      <c r="E17" s="16">
        <v>0</v>
      </c>
      <c r="F17" s="16">
        <v>0</v>
      </c>
      <c r="G17" s="16">
        <v>0</v>
      </c>
      <c r="H17" s="14"/>
      <c r="I17" s="16">
        <v>0</v>
      </c>
      <c r="J17" s="17">
        <f t="shared" si="0"/>
        <v>0</v>
      </c>
      <c r="K17" s="80"/>
      <c r="L17" s="81"/>
    </row>
    <row r="18" spans="1:12" s="13" customFormat="1" ht="15.75" customHeight="1" thickBot="1">
      <c r="A18" s="85">
        <v>5</v>
      </c>
      <c r="B18" s="86" t="s">
        <v>20</v>
      </c>
      <c r="C18" s="89" t="s">
        <v>5</v>
      </c>
      <c r="D18" s="40" t="s">
        <v>36</v>
      </c>
      <c r="E18" s="26">
        <v>1</v>
      </c>
      <c r="F18" s="26">
        <v>1</v>
      </c>
      <c r="G18" s="26">
        <v>0</v>
      </c>
      <c r="H18" s="26">
        <v>0</v>
      </c>
      <c r="I18" s="27"/>
      <c r="J18" s="26">
        <f t="shared" si="0"/>
        <v>2</v>
      </c>
      <c r="K18" s="91">
        <f>SUM(J18:J21)</f>
        <v>13.5</v>
      </c>
      <c r="L18" s="82" t="s">
        <v>8</v>
      </c>
    </row>
    <row r="19" spans="1:12" s="13" customFormat="1" ht="15.75" customHeight="1" thickBot="1">
      <c r="A19" s="85"/>
      <c r="B19" s="87"/>
      <c r="C19" s="72"/>
      <c r="D19" s="41" t="s">
        <v>37</v>
      </c>
      <c r="E19" s="15">
        <v>1</v>
      </c>
      <c r="F19" s="15">
        <v>1</v>
      </c>
      <c r="G19" s="15">
        <v>1</v>
      </c>
      <c r="H19" s="15">
        <v>1</v>
      </c>
      <c r="I19" s="14"/>
      <c r="J19" s="12">
        <f t="shared" si="0"/>
        <v>4</v>
      </c>
      <c r="K19" s="77"/>
      <c r="L19" s="83"/>
    </row>
    <row r="20" spans="1:12" s="13" customFormat="1" ht="15.75" customHeight="1" thickBot="1">
      <c r="A20" s="85"/>
      <c r="B20" s="87"/>
      <c r="C20" s="72"/>
      <c r="D20" s="41" t="s">
        <v>38</v>
      </c>
      <c r="E20" s="15">
        <v>0.5</v>
      </c>
      <c r="F20" s="15">
        <v>1</v>
      </c>
      <c r="G20" s="15">
        <v>1</v>
      </c>
      <c r="H20" s="15">
        <v>1</v>
      </c>
      <c r="I20" s="14"/>
      <c r="J20" s="12">
        <f t="shared" si="0"/>
        <v>3.5</v>
      </c>
      <c r="K20" s="77"/>
      <c r="L20" s="83"/>
    </row>
    <row r="21" spans="1:12" s="13" customFormat="1" ht="15.75" customHeight="1" thickBot="1">
      <c r="A21" s="85"/>
      <c r="B21" s="88"/>
      <c r="C21" s="90"/>
      <c r="D21" s="42" t="s">
        <v>39</v>
      </c>
      <c r="E21" s="28">
        <v>1</v>
      </c>
      <c r="F21" s="28">
        <v>1</v>
      </c>
      <c r="G21" s="28">
        <v>1</v>
      </c>
      <c r="H21" s="28">
        <v>1</v>
      </c>
      <c r="I21" s="29"/>
      <c r="J21" s="30">
        <f t="shared" si="0"/>
        <v>4</v>
      </c>
      <c r="K21" s="92"/>
      <c r="L21" s="84"/>
    </row>
  </sheetData>
  <sheetProtection selectLockedCells="1" selectUnlockedCells="1"/>
  <mergeCells count="25">
    <mergeCell ref="L18:L21"/>
    <mergeCell ref="A18:A21"/>
    <mergeCell ref="B18:B21"/>
    <mergeCell ref="C18:C21"/>
    <mergeCell ref="K18:K21"/>
    <mergeCell ref="L10:L13"/>
    <mergeCell ref="A14:A17"/>
    <mergeCell ref="B14:B17"/>
    <mergeCell ref="C14:C17"/>
    <mergeCell ref="K14:K17"/>
    <mergeCell ref="L14:L17"/>
    <mergeCell ref="A10:A13"/>
    <mergeCell ref="B10:B13"/>
    <mergeCell ref="C10:C13"/>
    <mergeCell ref="K10:K13"/>
    <mergeCell ref="L2:L5"/>
    <mergeCell ref="A6:A9"/>
    <mergeCell ref="B6:B9"/>
    <mergeCell ref="C6:C9"/>
    <mergeCell ref="K6:K9"/>
    <mergeCell ref="L6:L9"/>
    <mergeCell ref="A2:A5"/>
    <mergeCell ref="B2:B5"/>
    <mergeCell ref="C2:C5"/>
    <mergeCell ref="K2:K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D1" sqref="D1"/>
    </sheetView>
  </sheetViews>
  <sheetFormatPr defaultColWidth="9.00390625" defaultRowHeight="12.75"/>
  <cols>
    <col min="1" max="1" width="4.625" style="1" customWidth="1"/>
    <col min="2" max="2" width="15.25390625" style="2" customWidth="1"/>
    <col min="3" max="3" width="8.00390625" style="3" customWidth="1"/>
    <col min="4" max="4" width="29.625" style="1" customWidth="1"/>
    <col min="5" max="8" width="9.125" style="3" customWidth="1"/>
    <col min="9" max="9" width="9.875" style="3" customWidth="1"/>
    <col min="10" max="12" width="9.125" style="3" customWidth="1"/>
    <col min="13" max="13" width="12.75390625" style="3" customWidth="1"/>
    <col min="14" max="14" width="9.125" style="4" customWidth="1"/>
    <col min="15" max="15" width="9.125" style="5" customWidth="1"/>
    <col min="16" max="16384" width="9.125" style="1" customWidth="1"/>
  </cols>
  <sheetData>
    <row r="1" spans="1:15" ht="63.75" customHeight="1" thickBot="1">
      <c r="A1" s="6"/>
      <c r="B1" s="7" t="s">
        <v>0</v>
      </c>
      <c r="C1" s="8" t="s">
        <v>1</v>
      </c>
      <c r="D1" s="9" t="s">
        <v>116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9" t="s">
        <v>2</v>
      </c>
      <c r="N1" s="9" t="s">
        <v>3</v>
      </c>
      <c r="O1" s="10" t="s">
        <v>4</v>
      </c>
    </row>
    <row r="2" spans="1:15" s="13" customFormat="1" ht="15.75" customHeight="1" thickBot="1">
      <c r="A2" s="75">
        <v>1</v>
      </c>
      <c r="B2" s="95" t="s">
        <v>40</v>
      </c>
      <c r="C2" s="72" t="s">
        <v>14</v>
      </c>
      <c r="D2" s="43" t="s">
        <v>46</v>
      </c>
      <c r="E2" s="58"/>
      <c r="F2" s="59">
        <v>0</v>
      </c>
      <c r="G2" s="59">
        <v>1</v>
      </c>
      <c r="H2" s="59">
        <v>1</v>
      </c>
      <c r="I2" s="59">
        <v>0</v>
      </c>
      <c r="J2" s="59">
        <v>0</v>
      </c>
      <c r="K2" s="59">
        <v>1</v>
      </c>
      <c r="L2" s="59">
        <v>1</v>
      </c>
      <c r="M2" s="12">
        <f aca="true" t="shared" si="0" ref="M2:M33">SUM(E2:L2)</f>
        <v>4</v>
      </c>
      <c r="N2" s="77">
        <f>SUM(M2:M5)</f>
        <v>18.5</v>
      </c>
      <c r="O2" s="69" t="s">
        <v>10</v>
      </c>
    </row>
    <row r="3" spans="1:15" s="13" customFormat="1" ht="15.75" customHeight="1" thickBot="1">
      <c r="A3" s="75"/>
      <c r="B3" s="95"/>
      <c r="C3" s="72"/>
      <c r="D3" s="43" t="s">
        <v>47</v>
      </c>
      <c r="E3" s="60"/>
      <c r="F3" s="61">
        <v>0</v>
      </c>
      <c r="G3" s="61">
        <v>1</v>
      </c>
      <c r="H3" s="61">
        <v>1</v>
      </c>
      <c r="I3" s="61">
        <v>0</v>
      </c>
      <c r="J3" s="61">
        <v>0</v>
      </c>
      <c r="K3" s="61">
        <v>1</v>
      </c>
      <c r="L3" s="61">
        <v>1</v>
      </c>
      <c r="M3" s="12">
        <f t="shared" si="0"/>
        <v>4</v>
      </c>
      <c r="N3" s="77"/>
      <c r="O3" s="69"/>
    </row>
    <row r="4" spans="1:15" s="13" customFormat="1" ht="15.75" customHeight="1" thickBot="1">
      <c r="A4" s="75"/>
      <c r="B4" s="95"/>
      <c r="C4" s="72"/>
      <c r="D4" s="43" t="s">
        <v>48</v>
      </c>
      <c r="E4" s="60"/>
      <c r="F4" s="61">
        <v>0</v>
      </c>
      <c r="G4" s="61">
        <v>1</v>
      </c>
      <c r="H4" s="61">
        <v>0.5</v>
      </c>
      <c r="I4" s="61">
        <v>1</v>
      </c>
      <c r="J4" s="61">
        <v>0</v>
      </c>
      <c r="K4" s="61">
        <v>1</v>
      </c>
      <c r="L4" s="61">
        <v>1</v>
      </c>
      <c r="M4" s="12">
        <f t="shared" si="0"/>
        <v>4.5</v>
      </c>
      <c r="N4" s="77"/>
      <c r="O4" s="69"/>
    </row>
    <row r="5" spans="1:15" s="13" customFormat="1" ht="15.75" customHeight="1" thickBot="1">
      <c r="A5" s="75"/>
      <c r="B5" s="95"/>
      <c r="C5" s="72"/>
      <c r="D5" s="44" t="s">
        <v>49</v>
      </c>
      <c r="E5" s="60"/>
      <c r="F5" s="62">
        <v>0</v>
      </c>
      <c r="G5" s="62">
        <v>1</v>
      </c>
      <c r="H5" s="62">
        <v>1</v>
      </c>
      <c r="I5" s="62">
        <v>1</v>
      </c>
      <c r="J5" s="62">
        <v>1</v>
      </c>
      <c r="K5" s="62">
        <v>1</v>
      </c>
      <c r="L5" s="62">
        <v>1</v>
      </c>
      <c r="M5" s="17">
        <f t="shared" si="0"/>
        <v>6</v>
      </c>
      <c r="N5" s="77"/>
      <c r="O5" s="69"/>
    </row>
    <row r="6" spans="1:15" s="13" customFormat="1" ht="15.75" customHeight="1" thickBot="1">
      <c r="A6" s="70">
        <v>2</v>
      </c>
      <c r="B6" s="93" t="s">
        <v>16</v>
      </c>
      <c r="C6" s="94" t="s">
        <v>14</v>
      </c>
      <c r="D6" s="45" t="s">
        <v>50</v>
      </c>
      <c r="E6" s="59">
        <v>1</v>
      </c>
      <c r="F6" s="58"/>
      <c r="G6" s="59">
        <v>1</v>
      </c>
      <c r="H6" s="59">
        <v>1</v>
      </c>
      <c r="I6" s="59">
        <v>1</v>
      </c>
      <c r="J6" s="59">
        <v>1</v>
      </c>
      <c r="K6" s="59">
        <v>1</v>
      </c>
      <c r="L6" s="59">
        <v>1</v>
      </c>
      <c r="M6" s="12">
        <f t="shared" si="0"/>
        <v>7</v>
      </c>
      <c r="N6" s="73">
        <f>SUM(M6:M9)</f>
        <v>28</v>
      </c>
      <c r="O6" s="69" t="s">
        <v>8</v>
      </c>
    </row>
    <row r="7" spans="1:18" s="13" customFormat="1" ht="15.75" customHeight="1" thickBot="1">
      <c r="A7" s="70"/>
      <c r="B7" s="93"/>
      <c r="C7" s="94"/>
      <c r="D7" s="46" t="s">
        <v>51</v>
      </c>
      <c r="E7" s="61">
        <v>1</v>
      </c>
      <c r="F7" s="60"/>
      <c r="G7" s="61">
        <v>1</v>
      </c>
      <c r="H7" s="61">
        <v>1</v>
      </c>
      <c r="I7" s="61">
        <v>1</v>
      </c>
      <c r="J7" s="61">
        <v>1</v>
      </c>
      <c r="K7" s="61">
        <v>1</v>
      </c>
      <c r="L7" s="61">
        <v>1</v>
      </c>
      <c r="M7" s="12">
        <f t="shared" si="0"/>
        <v>7</v>
      </c>
      <c r="N7" s="73"/>
      <c r="O7" s="69"/>
      <c r="R7" s="18"/>
    </row>
    <row r="8" spans="1:15" s="13" customFormat="1" ht="15.75" customHeight="1" thickBot="1">
      <c r="A8" s="70"/>
      <c r="B8" s="93"/>
      <c r="C8" s="94"/>
      <c r="D8" s="47" t="s">
        <v>52</v>
      </c>
      <c r="E8" s="61">
        <v>1</v>
      </c>
      <c r="F8" s="60"/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12">
        <f t="shared" si="0"/>
        <v>7</v>
      </c>
      <c r="N8" s="73"/>
      <c r="O8" s="69"/>
    </row>
    <row r="9" spans="1:15" s="13" customFormat="1" ht="15.75" customHeight="1" thickBot="1">
      <c r="A9" s="70"/>
      <c r="B9" s="93"/>
      <c r="C9" s="94"/>
      <c r="D9" s="48" t="s">
        <v>53</v>
      </c>
      <c r="E9" s="63">
        <v>1</v>
      </c>
      <c r="F9" s="64"/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22">
        <f t="shared" si="0"/>
        <v>7</v>
      </c>
      <c r="N9" s="73"/>
      <c r="O9" s="69"/>
    </row>
    <row r="10" spans="1:15" s="13" customFormat="1" ht="15.75" customHeight="1" thickBot="1">
      <c r="A10" s="70">
        <v>3</v>
      </c>
      <c r="B10" s="93" t="s">
        <v>41</v>
      </c>
      <c r="C10" s="99" t="s">
        <v>14</v>
      </c>
      <c r="D10" s="49" t="s">
        <v>54</v>
      </c>
      <c r="E10" s="59">
        <v>0</v>
      </c>
      <c r="F10" s="59">
        <v>0</v>
      </c>
      <c r="G10" s="58"/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12">
        <f t="shared" si="0"/>
        <v>0</v>
      </c>
      <c r="N10" s="73">
        <f>SUM(M10:M13)</f>
        <v>4</v>
      </c>
      <c r="O10" s="96" t="s">
        <v>11</v>
      </c>
    </row>
    <row r="11" spans="1:15" s="13" customFormat="1" ht="15.75" customHeight="1" thickBot="1">
      <c r="A11" s="70"/>
      <c r="B11" s="93"/>
      <c r="C11" s="99"/>
      <c r="D11" s="43" t="s">
        <v>55</v>
      </c>
      <c r="E11" s="61">
        <v>0</v>
      </c>
      <c r="F11" s="61">
        <v>0</v>
      </c>
      <c r="G11" s="60"/>
      <c r="H11" s="61">
        <v>1</v>
      </c>
      <c r="I11" s="61">
        <v>0</v>
      </c>
      <c r="J11" s="61">
        <v>0</v>
      </c>
      <c r="K11" s="61">
        <v>0</v>
      </c>
      <c r="L11" s="61">
        <v>0</v>
      </c>
      <c r="M11" s="12">
        <f t="shared" si="0"/>
        <v>1</v>
      </c>
      <c r="N11" s="73"/>
      <c r="O11" s="96"/>
    </row>
    <row r="12" spans="1:15" s="13" customFormat="1" ht="15.75" customHeight="1" thickBot="1">
      <c r="A12" s="70"/>
      <c r="B12" s="93"/>
      <c r="C12" s="99"/>
      <c r="D12" s="43" t="s">
        <v>56</v>
      </c>
      <c r="E12" s="61">
        <v>0</v>
      </c>
      <c r="F12" s="61">
        <v>0</v>
      </c>
      <c r="G12" s="60"/>
      <c r="H12" s="61">
        <v>1</v>
      </c>
      <c r="I12" s="61">
        <v>0</v>
      </c>
      <c r="J12" s="61">
        <v>0</v>
      </c>
      <c r="K12" s="61">
        <v>1</v>
      </c>
      <c r="L12" s="61">
        <v>1</v>
      </c>
      <c r="M12" s="12">
        <f t="shared" si="0"/>
        <v>3</v>
      </c>
      <c r="N12" s="73"/>
      <c r="O12" s="96"/>
    </row>
    <row r="13" spans="1:15" s="13" customFormat="1" ht="15.75" customHeight="1" thickBot="1">
      <c r="A13" s="70"/>
      <c r="B13" s="93"/>
      <c r="C13" s="99"/>
      <c r="D13" s="50" t="s">
        <v>57</v>
      </c>
      <c r="E13" s="63">
        <v>0</v>
      </c>
      <c r="F13" s="63">
        <v>0</v>
      </c>
      <c r="G13" s="64"/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22">
        <f t="shared" si="0"/>
        <v>0</v>
      </c>
      <c r="N13" s="73"/>
      <c r="O13" s="96"/>
    </row>
    <row r="14" spans="1:15" s="13" customFormat="1" ht="15.75" customHeight="1" thickBot="1">
      <c r="A14" s="70">
        <v>4</v>
      </c>
      <c r="B14" s="97" t="s">
        <v>42</v>
      </c>
      <c r="C14" s="98" t="s">
        <v>14</v>
      </c>
      <c r="D14" s="51" t="s">
        <v>58</v>
      </c>
      <c r="E14" s="65">
        <v>0</v>
      </c>
      <c r="F14" s="65">
        <v>0</v>
      </c>
      <c r="G14" s="65">
        <v>1</v>
      </c>
      <c r="H14" s="60"/>
      <c r="I14" s="65">
        <v>0</v>
      </c>
      <c r="J14" s="65">
        <v>0</v>
      </c>
      <c r="K14" s="65">
        <v>0</v>
      </c>
      <c r="L14" s="65">
        <v>1</v>
      </c>
      <c r="M14" s="23">
        <f t="shared" si="0"/>
        <v>2</v>
      </c>
      <c r="N14" s="79">
        <f>SUM(M14:M17)</f>
        <v>11</v>
      </c>
      <c r="O14" s="69" t="s">
        <v>13</v>
      </c>
    </row>
    <row r="15" spans="1:15" s="13" customFormat="1" ht="15.75" customHeight="1" thickBot="1">
      <c r="A15" s="70"/>
      <c r="B15" s="97"/>
      <c r="C15" s="98"/>
      <c r="D15" s="43" t="s">
        <v>59</v>
      </c>
      <c r="E15" s="61">
        <v>0</v>
      </c>
      <c r="F15" s="61">
        <v>0</v>
      </c>
      <c r="G15" s="61">
        <v>0</v>
      </c>
      <c r="H15" s="60"/>
      <c r="I15" s="61">
        <v>1</v>
      </c>
      <c r="J15" s="61">
        <v>0</v>
      </c>
      <c r="K15" s="61">
        <v>1</v>
      </c>
      <c r="L15" s="61">
        <v>1</v>
      </c>
      <c r="M15" s="12">
        <f t="shared" si="0"/>
        <v>3</v>
      </c>
      <c r="N15" s="79"/>
      <c r="O15" s="69"/>
    </row>
    <row r="16" spans="1:15" s="13" customFormat="1" ht="15.75" customHeight="1" thickBot="1">
      <c r="A16" s="70"/>
      <c r="B16" s="97"/>
      <c r="C16" s="98"/>
      <c r="D16" s="51" t="s">
        <v>60</v>
      </c>
      <c r="E16" s="61">
        <v>0.5</v>
      </c>
      <c r="F16" s="61">
        <v>0</v>
      </c>
      <c r="G16" s="61">
        <v>0</v>
      </c>
      <c r="H16" s="60"/>
      <c r="I16" s="61">
        <v>1</v>
      </c>
      <c r="J16" s="61">
        <v>0</v>
      </c>
      <c r="K16" s="61">
        <v>0</v>
      </c>
      <c r="L16" s="61">
        <v>1</v>
      </c>
      <c r="M16" s="12">
        <f t="shared" si="0"/>
        <v>2.5</v>
      </c>
      <c r="N16" s="79"/>
      <c r="O16" s="69"/>
    </row>
    <row r="17" spans="1:15" s="13" customFormat="1" ht="15.75" customHeight="1" thickBot="1">
      <c r="A17" s="70"/>
      <c r="B17" s="97"/>
      <c r="C17" s="98"/>
      <c r="D17" s="43" t="s">
        <v>61</v>
      </c>
      <c r="E17" s="62">
        <v>0</v>
      </c>
      <c r="F17" s="62">
        <v>0</v>
      </c>
      <c r="G17" s="62">
        <v>1</v>
      </c>
      <c r="H17" s="60"/>
      <c r="I17" s="62">
        <v>1</v>
      </c>
      <c r="J17" s="62">
        <v>0</v>
      </c>
      <c r="K17" s="62">
        <v>0.5</v>
      </c>
      <c r="L17" s="62">
        <v>1</v>
      </c>
      <c r="M17" s="12">
        <f t="shared" si="0"/>
        <v>3.5</v>
      </c>
      <c r="N17" s="79"/>
      <c r="O17" s="69"/>
    </row>
    <row r="18" spans="1:15" s="13" customFormat="1" ht="15.75" customHeight="1" thickBot="1">
      <c r="A18" s="70">
        <v>5</v>
      </c>
      <c r="B18" s="95" t="s">
        <v>18</v>
      </c>
      <c r="C18" s="72" t="s">
        <v>14</v>
      </c>
      <c r="D18" s="52" t="s">
        <v>62</v>
      </c>
      <c r="E18" s="59">
        <v>1</v>
      </c>
      <c r="F18" s="59">
        <v>0</v>
      </c>
      <c r="G18" s="59">
        <v>1</v>
      </c>
      <c r="H18" s="59">
        <v>1</v>
      </c>
      <c r="I18" s="58"/>
      <c r="J18" s="59">
        <v>0</v>
      </c>
      <c r="K18" s="59">
        <v>0</v>
      </c>
      <c r="L18" s="59">
        <v>0</v>
      </c>
      <c r="M18" s="12">
        <f t="shared" si="0"/>
        <v>3</v>
      </c>
      <c r="N18" s="77">
        <f>SUM(M18:M21)</f>
        <v>10.5</v>
      </c>
      <c r="O18" s="69" t="s">
        <v>12</v>
      </c>
    </row>
    <row r="19" spans="1:15" s="13" customFormat="1" ht="15.75" customHeight="1" thickBot="1">
      <c r="A19" s="70"/>
      <c r="B19" s="95"/>
      <c r="C19" s="72"/>
      <c r="D19" s="53" t="s">
        <v>63</v>
      </c>
      <c r="E19" s="61">
        <v>1</v>
      </c>
      <c r="F19" s="61">
        <v>0</v>
      </c>
      <c r="G19" s="61">
        <v>1</v>
      </c>
      <c r="H19" s="61">
        <v>0</v>
      </c>
      <c r="I19" s="60"/>
      <c r="J19" s="61">
        <v>0</v>
      </c>
      <c r="K19" s="61">
        <v>0</v>
      </c>
      <c r="L19" s="61">
        <v>0.5</v>
      </c>
      <c r="M19" s="12">
        <f t="shared" si="0"/>
        <v>2.5</v>
      </c>
      <c r="N19" s="77"/>
      <c r="O19" s="69"/>
    </row>
    <row r="20" spans="1:15" s="13" customFormat="1" ht="15.75" customHeight="1" thickBot="1">
      <c r="A20" s="70"/>
      <c r="B20" s="95"/>
      <c r="C20" s="72"/>
      <c r="D20" s="53" t="s">
        <v>64</v>
      </c>
      <c r="E20" s="61">
        <v>0</v>
      </c>
      <c r="F20" s="61">
        <v>0</v>
      </c>
      <c r="G20" s="61">
        <v>1</v>
      </c>
      <c r="H20" s="61">
        <v>0</v>
      </c>
      <c r="I20" s="60"/>
      <c r="J20" s="61">
        <v>0</v>
      </c>
      <c r="K20" s="61">
        <v>0</v>
      </c>
      <c r="L20" s="61">
        <v>0</v>
      </c>
      <c r="M20" s="12">
        <f t="shared" si="0"/>
        <v>1</v>
      </c>
      <c r="N20" s="77"/>
      <c r="O20" s="69"/>
    </row>
    <row r="21" spans="1:15" s="13" customFormat="1" ht="15.75" customHeight="1" thickBot="1">
      <c r="A21" s="70"/>
      <c r="B21" s="95"/>
      <c r="C21" s="72"/>
      <c r="D21" s="54" t="s">
        <v>65</v>
      </c>
      <c r="E21" s="62">
        <v>0</v>
      </c>
      <c r="F21" s="62">
        <v>0</v>
      </c>
      <c r="G21" s="62">
        <v>1</v>
      </c>
      <c r="H21" s="62">
        <v>0</v>
      </c>
      <c r="I21" s="60"/>
      <c r="J21" s="62">
        <v>1</v>
      </c>
      <c r="K21" s="62">
        <v>1</v>
      </c>
      <c r="L21" s="62">
        <v>1</v>
      </c>
      <c r="M21" s="17">
        <f t="shared" si="0"/>
        <v>4</v>
      </c>
      <c r="N21" s="77"/>
      <c r="O21" s="69"/>
    </row>
    <row r="22" spans="1:15" s="13" customFormat="1" ht="15.75" customHeight="1" thickBot="1">
      <c r="A22" s="70">
        <v>6</v>
      </c>
      <c r="B22" s="93" t="s">
        <v>43</v>
      </c>
      <c r="C22" s="100" t="s">
        <v>14</v>
      </c>
      <c r="D22" s="49" t="s">
        <v>66</v>
      </c>
      <c r="E22" s="59">
        <v>1</v>
      </c>
      <c r="F22" s="59">
        <v>0</v>
      </c>
      <c r="G22" s="59">
        <v>1</v>
      </c>
      <c r="H22" s="59">
        <v>1</v>
      </c>
      <c r="I22" s="59">
        <v>1</v>
      </c>
      <c r="J22" s="58"/>
      <c r="K22" s="59">
        <v>1</v>
      </c>
      <c r="L22" s="59">
        <v>1</v>
      </c>
      <c r="M22" s="12">
        <f t="shared" si="0"/>
        <v>6</v>
      </c>
      <c r="N22" s="73">
        <f>SUM(M22:M25)</f>
        <v>22</v>
      </c>
      <c r="O22" s="101" t="s">
        <v>6</v>
      </c>
    </row>
    <row r="23" spans="1:15" s="13" customFormat="1" ht="15.75" customHeight="1" thickBot="1">
      <c r="A23" s="70"/>
      <c r="B23" s="93"/>
      <c r="C23" s="100"/>
      <c r="D23" s="43" t="s">
        <v>67</v>
      </c>
      <c r="E23" s="61">
        <v>1</v>
      </c>
      <c r="F23" s="61">
        <v>0</v>
      </c>
      <c r="G23" s="61">
        <v>1</v>
      </c>
      <c r="H23" s="61">
        <v>1</v>
      </c>
      <c r="I23" s="61">
        <v>1</v>
      </c>
      <c r="J23" s="60"/>
      <c r="K23" s="61">
        <v>1</v>
      </c>
      <c r="L23" s="61">
        <v>1</v>
      </c>
      <c r="M23" s="12">
        <f t="shared" si="0"/>
        <v>6</v>
      </c>
      <c r="N23" s="73"/>
      <c r="O23" s="101"/>
    </row>
    <row r="24" spans="1:15" s="13" customFormat="1" ht="15.75" customHeight="1" thickBot="1">
      <c r="A24" s="70"/>
      <c r="B24" s="93"/>
      <c r="C24" s="100"/>
      <c r="D24" s="43" t="s">
        <v>68</v>
      </c>
      <c r="E24" s="61">
        <v>1</v>
      </c>
      <c r="F24" s="61">
        <v>0</v>
      </c>
      <c r="G24" s="61">
        <v>1</v>
      </c>
      <c r="H24" s="61">
        <v>1</v>
      </c>
      <c r="I24" s="61">
        <v>1</v>
      </c>
      <c r="J24" s="60"/>
      <c r="K24" s="61">
        <v>1</v>
      </c>
      <c r="L24" s="61">
        <v>1</v>
      </c>
      <c r="M24" s="12">
        <f t="shared" si="0"/>
        <v>6</v>
      </c>
      <c r="N24" s="73"/>
      <c r="O24" s="101"/>
    </row>
    <row r="25" spans="1:15" s="13" customFormat="1" ht="15.75" customHeight="1" thickBot="1">
      <c r="A25" s="70"/>
      <c r="B25" s="93"/>
      <c r="C25" s="100"/>
      <c r="D25" s="50" t="s">
        <v>69</v>
      </c>
      <c r="E25" s="63">
        <v>0</v>
      </c>
      <c r="F25" s="63">
        <v>0</v>
      </c>
      <c r="G25" s="63">
        <v>1</v>
      </c>
      <c r="H25" s="63">
        <v>1</v>
      </c>
      <c r="I25" s="63">
        <v>0</v>
      </c>
      <c r="J25" s="64"/>
      <c r="K25" s="63">
        <v>1</v>
      </c>
      <c r="L25" s="63">
        <v>1</v>
      </c>
      <c r="M25" s="22">
        <f t="shared" si="0"/>
        <v>4</v>
      </c>
      <c r="N25" s="73"/>
      <c r="O25" s="101"/>
    </row>
    <row r="26" spans="1:15" s="13" customFormat="1" ht="15.75" customHeight="1" thickBot="1">
      <c r="A26" s="70">
        <v>7</v>
      </c>
      <c r="B26" s="97" t="s">
        <v>44</v>
      </c>
      <c r="C26" s="104" t="s">
        <v>14</v>
      </c>
      <c r="D26" s="55" t="s">
        <v>70</v>
      </c>
      <c r="E26" s="65">
        <v>0</v>
      </c>
      <c r="F26" s="65">
        <v>0</v>
      </c>
      <c r="G26" s="65">
        <v>1</v>
      </c>
      <c r="H26" s="65">
        <v>1</v>
      </c>
      <c r="I26" s="65">
        <v>1</v>
      </c>
      <c r="J26" s="65">
        <v>0</v>
      </c>
      <c r="K26" s="60"/>
      <c r="L26" s="65">
        <v>1</v>
      </c>
      <c r="M26" s="23">
        <f t="shared" si="0"/>
        <v>4</v>
      </c>
      <c r="N26" s="80">
        <f>SUM(M26:M29)</f>
        <v>11.5</v>
      </c>
      <c r="O26" s="69" t="s">
        <v>9</v>
      </c>
    </row>
    <row r="27" spans="1:15" s="13" customFormat="1" ht="15.75" customHeight="1" thickBot="1">
      <c r="A27" s="70"/>
      <c r="B27" s="97"/>
      <c r="C27" s="104"/>
      <c r="D27" s="56" t="s">
        <v>71</v>
      </c>
      <c r="E27" s="61">
        <v>0</v>
      </c>
      <c r="F27" s="61">
        <v>0</v>
      </c>
      <c r="G27" s="61">
        <v>1</v>
      </c>
      <c r="H27" s="61">
        <v>0</v>
      </c>
      <c r="I27" s="61">
        <v>1</v>
      </c>
      <c r="J27" s="61">
        <v>0</v>
      </c>
      <c r="K27" s="60"/>
      <c r="L27" s="61">
        <v>1</v>
      </c>
      <c r="M27" s="12">
        <f t="shared" si="0"/>
        <v>3</v>
      </c>
      <c r="N27" s="80"/>
      <c r="O27" s="69"/>
    </row>
    <row r="28" spans="1:15" s="13" customFormat="1" ht="15.75" customHeight="1" thickBot="1">
      <c r="A28" s="70"/>
      <c r="B28" s="97"/>
      <c r="C28" s="104"/>
      <c r="D28" s="56" t="s">
        <v>72</v>
      </c>
      <c r="E28" s="61">
        <v>0</v>
      </c>
      <c r="F28" s="61">
        <v>0</v>
      </c>
      <c r="G28" s="61">
        <v>0</v>
      </c>
      <c r="H28" s="61">
        <v>1</v>
      </c>
      <c r="I28" s="61">
        <v>1</v>
      </c>
      <c r="J28" s="61">
        <v>0</v>
      </c>
      <c r="K28" s="60"/>
      <c r="L28" s="61">
        <v>1</v>
      </c>
      <c r="M28" s="12">
        <f t="shared" si="0"/>
        <v>3</v>
      </c>
      <c r="N28" s="80"/>
      <c r="O28" s="69"/>
    </row>
    <row r="29" spans="1:15" s="13" customFormat="1" ht="15.75" customHeight="1" thickBot="1">
      <c r="A29" s="70"/>
      <c r="B29" s="97"/>
      <c r="C29" s="104"/>
      <c r="D29" s="57" t="s">
        <v>73</v>
      </c>
      <c r="E29" s="62">
        <v>0</v>
      </c>
      <c r="F29" s="62">
        <v>0</v>
      </c>
      <c r="G29" s="62">
        <v>1</v>
      </c>
      <c r="H29" s="62">
        <v>0.5</v>
      </c>
      <c r="I29" s="62">
        <v>0</v>
      </c>
      <c r="J29" s="62">
        <v>0</v>
      </c>
      <c r="K29" s="60"/>
      <c r="L29" s="62">
        <v>0</v>
      </c>
      <c r="M29" s="17">
        <f t="shared" si="0"/>
        <v>1.5</v>
      </c>
      <c r="N29" s="80"/>
      <c r="O29" s="69"/>
    </row>
    <row r="30" spans="1:15" s="13" customFormat="1" ht="15.75" customHeight="1" thickBot="1">
      <c r="A30" s="102">
        <v>8</v>
      </c>
      <c r="B30" s="93" t="s">
        <v>45</v>
      </c>
      <c r="C30" s="100" t="s">
        <v>14</v>
      </c>
      <c r="D30" s="49" t="s">
        <v>74</v>
      </c>
      <c r="E30" s="59">
        <v>0</v>
      </c>
      <c r="F30" s="59">
        <v>0</v>
      </c>
      <c r="G30" s="59">
        <v>1</v>
      </c>
      <c r="H30" s="59">
        <v>0</v>
      </c>
      <c r="I30" s="59">
        <v>1</v>
      </c>
      <c r="J30" s="59">
        <v>0</v>
      </c>
      <c r="K30" s="59">
        <v>0</v>
      </c>
      <c r="L30" s="58"/>
      <c r="M30" s="12">
        <f t="shared" si="0"/>
        <v>2</v>
      </c>
      <c r="N30" s="73">
        <f>SUM(M30:M33)</f>
        <v>6.5</v>
      </c>
      <c r="O30" s="103" t="s">
        <v>7</v>
      </c>
    </row>
    <row r="31" spans="1:15" s="13" customFormat="1" ht="15.75" customHeight="1" thickBot="1">
      <c r="A31" s="102"/>
      <c r="B31" s="93"/>
      <c r="C31" s="100"/>
      <c r="D31" s="43" t="s">
        <v>75</v>
      </c>
      <c r="E31" s="61">
        <v>0</v>
      </c>
      <c r="F31" s="61">
        <v>0</v>
      </c>
      <c r="G31" s="61">
        <v>1</v>
      </c>
      <c r="H31" s="61">
        <v>0</v>
      </c>
      <c r="I31" s="61">
        <v>0.5</v>
      </c>
      <c r="J31" s="61">
        <v>0</v>
      </c>
      <c r="K31" s="61">
        <v>0</v>
      </c>
      <c r="L31" s="60"/>
      <c r="M31" s="12">
        <f t="shared" si="0"/>
        <v>1.5</v>
      </c>
      <c r="N31" s="73"/>
      <c r="O31" s="103"/>
    </row>
    <row r="32" spans="1:15" s="13" customFormat="1" ht="15.75" customHeight="1" thickBot="1">
      <c r="A32" s="102"/>
      <c r="B32" s="93"/>
      <c r="C32" s="100"/>
      <c r="D32" s="43" t="s">
        <v>76</v>
      </c>
      <c r="E32" s="61">
        <v>0</v>
      </c>
      <c r="F32" s="61">
        <v>0</v>
      </c>
      <c r="G32" s="61">
        <v>0</v>
      </c>
      <c r="H32" s="61">
        <v>0</v>
      </c>
      <c r="I32" s="61">
        <v>1</v>
      </c>
      <c r="J32" s="61">
        <v>0</v>
      </c>
      <c r="K32" s="61">
        <v>0</v>
      </c>
      <c r="L32" s="60"/>
      <c r="M32" s="12">
        <f t="shared" si="0"/>
        <v>1</v>
      </c>
      <c r="N32" s="73"/>
      <c r="O32" s="103"/>
    </row>
    <row r="33" spans="1:15" s="13" customFormat="1" ht="15.75" customHeight="1" thickBot="1">
      <c r="A33" s="102"/>
      <c r="B33" s="93"/>
      <c r="C33" s="100"/>
      <c r="D33" s="38" t="s">
        <v>77</v>
      </c>
      <c r="E33" s="63">
        <v>0</v>
      </c>
      <c r="F33" s="63">
        <v>0</v>
      </c>
      <c r="G33" s="63">
        <v>1</v>
      </c>
      <c r="H33" s="63">
        <v>0</v>
      </c>
      <c r="I33" s="63">
        <v>0</v>
      </c>
      <c r="J33" s="63">
        <v>0</v>
      </c>
      <c r="K33" s="63">
        <v>1</v>
      </c>
      <c r="L33" s="64"/>
      <c r="M33" s="22">
        <f t="shared" si="0"/>
        <v>2</v>
      </c>
      <c r="N33" s="73"/>
      <c r="O33" s="103"/>
    </row>
  </sheetData>
  <sheetProtection selectLockedCells="1" selectUnlockedCells="1"/>
  <mergeCells count="40">
    <mergeCell ref="O26:O29"/>
    <mergeCell ref="A30:A33"/>
    <mergeCell ref="B30:B33"/>
    <mergeCell ref="C30:C33"/>
    <mergeCell ref="N30:N33"/>
    <mergeCell ref="O30:O33"/>
    <mergeCell ref="A26:A29"/>
    <mergeCell ref="B26:B29"/>
    <mergeCell ref="C26:C29"/>
    <mergeCell ref="N26:N29"/>
    <mergeCell ref="O18:O21"/>
    <mergeCell ref="A22:A25"/>
    <mergeCell ref="B22:B25"/>
    <mergeCell ref="C22:C25"/>
    <mergeCell ref="N22:N25"/>
    <mergeCell ref="O22:O25"/>
    <mergeCell ref="A18:A21"/>
    <mergeCell ref="B18:B21"/>
    <mergeCell ref="C18:C21"/>
    <mergeCell ref="N18:N21"/>
    <mergeCell ref="O10:O13"/>
    <mergeCell ref="A14:A17"/>
    <mergeCell ref="B14:B17"/>
    <mergeCell ref="C14:C17"/>
    <mergeCell ref="N14:N17"/>
    <mergeCell ref="O14:O17"/>
    <mergeCell ref="A10:A13"/>
    <mergeCell ref="B10:B13"/>
    <mergeCell ref="C10:C13"/>
    <mergeCell ref="N10:N13"/>
    <mergeCell ref="O2:O5"/>
    <mergeCell ref="A6:A9"/>
    <mergeCell ref="B6:B9"/>
    <mergeCell ref="C6:C9"/>
    <mergeCell ref="N6:N9"/>
    <mergeCell ref="O6:O9"/>
    <mergeCell ref="A2:A5"/>
    <mergeCell ref="B2:B5"/>
    <mergeCell ref="C2:C5"/>
    <mergeCell ref="N2:N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4.625" style="1" customWidth="1"/>
    <col min="2" max="2" width="15.25390625" style="2" customWidth="1"/>
    <col min="3" max="3" width="6.375" style="3" customWidth="1"/>
    <col min="4" max="4" width="29.625" style="1" customWidth="1"/>
    <col min="5" max="8" width="9.125" style="3" customWidth="1"/>
    <col min="9" max="9" width="9.875" style="3" customWidth="1"/>
    <col min="10" max="12" width="9.125" style="3" customWidth="1"/>
    <col min="13" max="13" width="12.75390625" style="3" customWidth="1"/>
    <col min="14" max="14" width="9.125" style="4" customWidth="1"/>
    <col min="15" max="15" width="9.125" style="5" customWidth="1"/>
    <col min="16" max="16384" width="9.125" style="1" customWidth="1"/>
  </cols>
  <sheetData>
    <row r="1" spans="1:15" ht="63.75" customHeight="1" thickBot="1">
      <c r="A1" s="6"/>
      <c r="B1" s="7" t="s">
        <v>0</v>
      </c>
      <c r="C1" s="8" t="s">
        <v>1</v>
      </c>
      <c r="D1" s="9" t="s">
        <v>116</v>
      </c>
      <c r="E1" s="8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9" t="s">
        <v>2</v>
      </c>
      <c r="N1" s="9" t="s">
        <v>3</v>
      </c>
      <c r="O1" s="10" t="s">
        <v>4</v>
      </c>
    </row>
    <row r="2" spans="1:15" s="13" customFormat="1" ht="15.75" customHeight="1" thickBot="1">
      <c r="A2" s="75">
        <v>1</v>
      </c>
      <c r="B2" s="95" t="s">
        <v>78</v>
      </c>
      <c r="C2" s="72" t="s">
        <v>15</v>
      </c>
      <c r="D2" s="43" t="s">
        <v>83</v>
      </c>
      <c r="E2" s="58"/>
      <c r="F2" s="59">
        <v>1</v>
      </c>
      <c r="G2" s="59">
        <v>1</v>
      </c>
      <c r="H2" s="59">
        <v>1</v>
      </c>
      <c r="I2" s="59">
        <v>0</v>
      </c>
      <c r="J2" s="59">
        <v>1</v>
      </c>
      <c r="K2" s="59">
        <v>0.5</v>
      </c>
      <c r="L2" s="59">
        <v>0</v>
      </c>
      <c r="M2" s="12">
        <f aca="true" t="shared" si="0" ref="M2:M40">SUM(E2:L2)</f>
        <v>4.5</v>
      </c>
      <c r="N2" s="77">
        <f>SUM(M2:M5)</f>
        <v>21.5</v>
      </c>
      <c r="O2" s="96" t="s">
        <v>11</v>
      </c>
    </row>
    <row r="3" spans="1:15" s="13" customFormat="1" ht="15.75" customHeight="1" thickBot="1">
      <c r="A3" s="75"/>
      <c r="B3" s="95"/>
      <c r="C3" s="72"/>
      <c r="D3" s="43" t="s">
        <v>84</v>
      </c>
      <c r="E3" s="60"/>
      <c r="F3" s="61">
        <v>1</v>
      </c>
      <c r="G3" s="61">
        <v>1</v>
      </c>
      <c r="H3" s="61">
        <v>1</v>
      </c>
      <c r="I3" s="61">
        <v>1</v>
      </c>
      <c r="J3" s="61">
        <v>1</v>
      </c>
      <c r="K3" s="61">
        <v>0</v>
      </c>
      <c r="L3" s="61">
        <v>1</v>
      </c>
      <c r="M3" s="12">
        <f t="shared" si="0"/>
        <v>6</v>
      </c>
      <c r="N3" s="77"/>
      <c r="O3" s="96"/>
    </row>
    <row r="4" spans="1:15" s="13" customFormat="1" ht="15.75" customHeight="1" thickBot="1">
      <c r="A4" s="75"/>
      <c r="B4" s="95"/>
      <c r="C4" s="72"/>
      <c r="D4" s="43" t="s">
        <v>85</v>
      </c>
      <c r="E4" s="60"/>
      <c r="F4" s="61">
        <v>1</v>
      </c>
      <c r="G4" s="61">
        <v>1</v>
      </c>
      <c r="H4" s="61">
        <v>1</v>
      </c>
      <c r="I4" s="61">
        <v>1</v>
      </c>
      <c r="J4" s="61">
        <v>1</v>
      </c>
      <c r="K4" s="61">
        <v>0</v>
      </c>
      <c r="L4" s="61">
        <v>1</v>
      </c>
      <c r="M4" s="12">
        <f t="shared" si="0"/>
        <v>6</v>
      </c>
      <c r="N4" s="77"/>
      <c r="O4" s="96"/>
    </row>
    <row r="5" spans="1:15" s="13" customFormat="1" ht="15.75" customHeight="1" thickBot="1">
      <c r="A5" s="75"/>
      <c r="B5" s="95"/>
      <c r="C5" s="72"/>
      <c r="D5" s="44" t="s">
        <v>86</v>
      </c>
      <c r="E5" s="60"/>
      <c r="F5" s="62">
        <v>1</v>
      </c>
      <c r="G5" s="62">
        <v>1</v>
      </c>
      <c r="H5" s="62">
        <v>0</v>
      </c>
      <c r="I5" s="62">
        <v>1</v>
      </c>
      <c r="J5" s="62">
        <v>0</v>
      </c>
      <c r="K5" s="62">
        <v>1</v>
      </c>
      <c r="L5" s="62">
        <v>1</v>
      </c>
      <c r="M5" s="17">
        <f t="shared" si="0"/>
        <v>5</v>
      </c>
      <c r="N5" s="77"/>
      <c r="O5" s="96"/>
    </row>
    <row r="6" spans="1:15" s="13" customFormat="1" ht="15.75" customHeight="1" thickBot="1">
      <c r="A6" s="70">
        <v>2</v>
      </c>
      <c r="B6" s="93" t="s">
        <v>42</v>
      </c>
      <c r="C6" s="72" t="s">
        <v>15</v>
      </c>
      <c r="D6" s="45" t="s">
        <v>87</v>
      </c>
      <c r="E6" s="59">
        <v>0</v>
      </c>
      <c r="F6" s="58"/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0.5</v>
      </c>
      <c r="M6" s="12">
        <f t="shared" si="0"/>
        <v>0.5</v>
      </c>
      <c r="N6" s="73">
        <f>SUM(M6:M9)</f>
        <v>3.5</v>
      </c>
      <c r="O6" s="69" t="s">
        <v>7</v>
      </c>
    </row>
    <row r="7" spans="1:18" s="13" customFormat="1" ht="15.75" customHeight="1" thickBot="1">
      <c r="A7" s="70"/>
      <c r="B7" s="93"/>
      <c r="C7" s="72"/>
      <c r="D7" s="46" t="s">
        <v>88</v>
      </c>
      <c r="E7" s="61">
        <v>0</v>
      </c>
      <c r="F7" s="60"/>
      <c r="G7" s="61">
        <v>1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12">
        <f t="shared" si="0"/>
        <v>1</v>
      </c>
      <c r="N7" s="73"/>
      <c r="O7" s="69"/>
      <c r="R7" s="18"/>
    </row>
    <row r="8" spans="1:15" s="13" customFormat="1" ht="15.75" customHeight="1" thickBot="1">
      <c r="A8" s="70"/>
      <c r="B8" s="93"/>
      <c r="C8" s="72"/>
      <c r="D8" s="47" t="s">
        <v>89</v>
      </c>
      <c r="E8" s="61">
        <v>0</v>
      </c>
      <c r="F8" s="60"/>
      <c r="G8" s="61">
        <v>0</v>
      </c>
      <c r="H8" s="61">
        <v>0</v>
      </c>
      <c r="I8" s="61">
        <v>1</v>
      </c>
      <c r="J8" s="61">
        <v>0</v>
      </c>
      <c r="K8" s="61">
        <v>0</v>
      </c>
      <c r="L8" s="61">
        <v>0</v>
      </c>
      <c r="M8" s="12">
        <f t="shared" si="0"/>
        <v>1</v>
      </c>
      <c r="N8" s="73"/>
      <c r="O8" s="69"/>
    </row>
    <row r="9" spans="1:15" s="13" customFormat="1" ht="15.75" customHeight="1" thickBot="1">
      <c r="A9" s="70"/>
      <c r="B9" s="93"/>
      <c r="C9" s="72"/>
      <c r="D9" s="48" t="s">
        <v>90</v>
      </c>
      <c r="E9" s="63">
        <v>0</v>
      </c>
      <c r="F9" s="64"/>
      <c r="G9" s="63">
        <v>0</v>
      </c>
      <c r="H9" s="63">
        <v>0</v>
      </c>
      <c r="I9" s="63">
        <v>1</v>
      </c>
      <c r="J9" s="63">
        <v>0</v>
      </c>
      <c r="K9" s="63">
        <v>0</v>
      </c>
      <c r="L9" s="63">
        <v>0</v>
      </c>
      <c r="M9" s="22">
        <f t="shared" si="0"/>
        <v>1</v>
      </c>
      <c r="N9" s="73"/>
      <c r="O9" s="69"/>
    </row>
    <row r="10" spans="1:15" s="13" customFormat="1" ht="15.75" customHeight="1" thickBot="1">
      <c r="A10" s="70">
        <v>3</v>
      </c>
      <c r="B10" s="93" t="s">
        <v>79</v>
      </c>
      <c r="C10" s="72" t="s">
        <v>15</v>
      </c>
      <c r="D10" s="49" t="s">
        <v>91</v>
      </c>
      <c r="E10" s="59">
        <v>0</v>
      </c>
      <c r="F10" s="59">
        <v>1</v>
      </c>
      <c r="G10" s="58"/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12">
        <f t="shared" si="0"/>
        <v>1</v>
      </c>
      <c r="N10" s="73">
        <f>SUM(M10:M13)</f>
        <v>6.5</v>
      </c>
      <c r="O10" s="69" t="s">
        <v>115</v>
      </c>
    </row>
    <row r="11" spans="1:15" s="13" customFormat="1" ht="15.75" customHeight="1" thickBot="1">
      <c r="A11" s="70"/>
      <c r="B11" s="93"/>
      <c r="C11" s="72"/>
      <c r="D11" s="43" t="s">
        <v>92</v>
      </c>
      <c r="E11" s="61">
        <v>0</v>
      </c>
      <c r="F11" s="61">
        <v>0</v>
      </c>
      <c r="G11" s="60"/>
      <c r="H11" s="61">
        <v>0</v>
      </c>
      <c r="I11" s="61">
        <v>0.5</v>
      </c>
      <c r="J11" s="61">
        <v>0</v>
      </c>
      <c r="K11" s="61">
        <v>0</v>
      </c>
      <c r="L11" s="61">
        <v>0</v>
      </c>
      <c r="M11" s="12">
        <f t="shared" si="0"/>
        <v>0.5</v>
      </c>
      <c r="N11" s="73"/>
      <c r="O11" s="69"/>
    </row>
    <row r="12" spans="1:15" s="13" customFormat="1" ht="15.75" customHeight="1" thickBot="1">
      <c r="A12" s="70"/>
      <c r="B12" s="93"/>
      <c r="C12" s="72"/>
      <c r="D12" s="43" t="s">
        <v>93</v>
      </c>
      <c r="E12" s="61">
        <v>0</v>
      </c>
      <c r="F12" s="61">
        <v>1</v>
      </c>
      <c r="G12" s="60"/>
      <c r="H12" s="61">
        <v>0</v>
      </c>
      <c r="I12" s="61">
        <v>1</v>
      </c>
      <c r="J12" s="61">
        <v>0</v>
      </c>
      <c r="K12" s="61">
        <v>0</v>
      </c>
      <c r="L12" s="61">
        <v>0</v>
      </c>
      <c r="M12" s="12">
        <f t="shared" si="0"/>
        <v>2</v>
      </c>
      <c r="N12" s="73"/>
      <c r="O12" s="69"/>
    </row>
    <row r="13" spans="1:15" s="13" customFormat="1" ht="15.75" customHeight="1" thickBot="1">
      <c r="A13" s="70"/>
      <c r="B13" s="93"/>
      <c r="C13" s="72"/>
      <c r="D13" s="50" t="s">
        <v>94</v>
      </c>
      <c r="E13" s="63">
        <v>0</v>
      </c>
      <c r="F13" s="63">
        <v>1</v>
      </c>
      <c r="G13" s="64"/>
      <c r="H13" s="63">
        <v>0</v>
      </c>
      <c r="I13" s="63">
        <v>1</v>
      </c>
      <c r="J13" s="63">
        <v>1</v>
      </c>
      <c r="K13" s="63">
        <v>0</v>
      </c>
      <c r="L13" s="63">
        <v>0</v>
      </c>
      <c r="M13" s="22">
        <f t="shared" si="0"/>
        <v>3</v>
      </c>
      <c r="N13" s="73"/>
      <c r="O13" s="69"/>
    </row>
    <row r="14" spans="1:15" s="13" customFormat="1" ht="15.75" customHeight="1" thickBot="1">
      <c r="A14" s="70">
        <v>4</v>
      </c>
      <c r="B14" s="97" t="s">
        <v>43</v>
      </c>
      <c r="C14" s="72" t="s">
        <v>15</v>
      </c>
      <c r="D14" s="51" t="s">
        <v>95</v>
      </c>
      <c r="E14" s="65">
        <v>0</v>
      </c>
      <c r="F14" s="65">
        <v>1</v>
      </c>
      <c r="G14" s="65">
        <v>1</v>
      </c>
      <c r="H14" s="60"/>
      <c r="I14" s="65">
        <v>1</v>
      </c>
      <c r="J14" s="65">
        <v>1</v>
      </c>
      <c r="K14" s="65">
        <v>0</v>
      </c>
      <c r="L14" s="65">
        <v>1</v>
      </c>
      <c r="M14" s="23">
        <f t="shared" si="0"/>
        <v>5</v>
      </c>
      <c r="N14" s="79">
        <f>SUM(M14:M17)</f>
        <v>21.5</v>
      </c>
      <c r="O14" s="101" t="s">
        <v>6</v>
      </c>
    </row>
    <row r="15" spans="1:15" s="13" customFormat="1" ht="15.75" customHeight="1" thickBot="1">
      <c r="A15" s="70"/>
      <c r="B15" s="97"/>
      <c r="C15" s="72"/>
      <c r="D15" s="43" t="s">
        <v>96</v>
      </c>
      <c r="E15" s="61">
        <v>0</v>
      </c>
      <c r="F15" s="61">
        <v>1</v>
      </c>
      <c r="G15" s="61">
        <v>1</v>
      </c>
      <c r="H15" s="60"/>
      <c r="I15" s="61">
        <v>1</v>
      </c>
      <c r="J15" s="61">
        <v>1</v>
      </c>
      <c r="K15" s="61">
        <v>0</v>
      </c>
      <c r="L15" s="61">
        <v>1</v>
      </c>
      <c r="M15" s="12">
        <f t="shared" si="0"/>
        <v>5</v>
      </c>
      <c r="N15" s="79"/>
      <c r="O15" s="101"/>
    </row>
    <row r="16" spans="1:15" s="13" customFormat="1" ht="15.75" customHeight="1" thickBot="1">
      <c r="A16" s="70"/>
      <c r="B16" s="97"/>
      <c r="C16" s="72"/>
      <c r="D16" s="51" t="s">
        <v>97</v>
      </c>
      <c r="E16" s="61">
        <v>0</v>
      </c>
      <c r="F16" s="61">
        <v>1</v>
      </c>
      <c r="G16" s="61">
        <v>1</v>
      </c>
      <c r="H16" s="60"/>
      <c r="I16" s="61">
        <v>1</v>
      </c>
      <c r="J16" s="61">
        <v>1</v>
      </c>
      <c r="K16" s="61">
        <v>0.5</v>
      </c>
      <c r="L16" s="61">
        <v>1</v>
      </c>
      <c r="M16" s="12">
        <f t="shared" si="0"/>
        <v>5.5</v>
      </c>
      <c r="N16" s="79"/>
      <c r="O16" s="101"/>
    </row>
    <row r="17" spans="1:15" s="13" customFormat="1" ht="15.75" customHeight="1" thickBot="1">
      <c r="A17" s="70"/>
      <c r="B17" s="97"/>
      <c r="C17" s="72"/>
      <c r="D17" s="43" t="s">
        <v>98</v>
      </c>
      <c r="E17" s="62">
        <v>1</v>
      </c>
      <c r="F17" s="62">
        <v>1</v>
      </c>
      <c r="G17" s="62">
        <v>1</v>
      </c>
      <c r="H17" s="60"/>
      <c r="I17" s="62">
        <v>1</v>
      </c>
      <c r="J17" s="62">
        <v>0</v>
      </c>
      <c r="K17" s="62">
        <v>1</v>
      </c>
      <c r="L17" s="62">
        <v>1</v>
      </c>
      <c r="M17" s="12">
        <f t="shared" si="0"/>
        <v>6</v>
      </c>
      <c r="N17" s="79"/>
      <c r="O17" s="101"/>
    </row>
    <row r="18" spans="1:15" s="13" customFormat="1" ht="15.75" customHeight="1" thickBot="1">
      <c r="A18" s="70">
        <v>5</v>
      </c>
      <c r="B18" s="95" t="s">
        <v>80</v>
      </c>
      <c r="C18" s="72" t="s">
        <v>15</v>
      </c>
      <c r="D18" s="52" t="s">
        <v>99</v>
      </c>
      <c r="E18" s="59">
        <v>1</v>
      </c>
      <c r="F18" s="59">
        <v>1</v>
      </c>
      <c r="G18" s="59">
        <v>1</v>
      </c>
      <c r="H18" s="59">
        <v>0</v>
      </c>
      <c r="I18" s="58"/>
      <c r="J18" s="59">
        <v>1</v>
      </c>
      <c r="K18" s="59">
        <v>0</v>
      </c>
      <c r="L18" s="59">
        <v>0</v>
      </c>
      <c r="M18" s="12">
        <f t="shared" si="0"/>
        <v>4</v>
      </c>
      <c r="N18" s="77">
        <f>SUM(M18:M21)</f>
        <v>6.5</v>
      </c>
      <c r="O18" s="69" t="s">
        <v>115</v>
      </c>
    </row>
    <row r="19" spans="1:15" s="13" customFormat="1" ht="15.75" customHeight="1" thickBot="1">
      <c r="A19" s="70"/>
      <c r="B19" s="95"/>
      <c r="C19" s="72"/>
      <c r="D19" s="53" t="s">
        <v>100</v>
      </c>
      <c r="E19" s="61">
        <v>0</v>
      </c>
      <c r="F19" s="61">
        <v>1</v>
      </c>
      <c r="G19" s="61">
        <v>0.5</v>
      </c>
      <c r="H19" s="61">
        <v>0</v>
      </c>
      <c r="I19" s="60"/>
      <c r="J19" s="61">
        <v>0</v>
      </c>
      <c r="K19" s="61">
        <v>0</v>
      </c>
      <c r="L19" s="61">
        <v>0</v>
      </c>
      <c r="M19" s="12">
        <f t="shared" si="0"/>
        <v>1.5</v>
      </c>
      <c r="N19" s="77"/>
      <c r="O19" s="69"/>
    </row>
    <row r="20" spans="1:15" s="13" customFormat="1" ht="15.75" customHeight="1" thickBot="1">
      <c r="A20" s="70"/>
      <c r="B20" s="95"/>
      <c r="C20" s="72"/>
      <c r="D20" s="53" t="s">
        <v>101</v>
      </c>
      <c r="E20" s="61">
        <v>0</v>
      </c>
      <c r="F20" s="61">
        <v>0</v>
      </c>
      <c r="G20" s="61">
        <v>0</v>
      </c>
      <c r="H20" s="61">
        <v>0</v>
      </c>
      <c r="I20" s="60"/>
      <c r="J20" s="61">
        <v>0</v>
      </c>
      <c r="K20" s="61">
        <v>0</v>
      </c>
      <c r="L20" s="61">
        <v>0</v>
      </c>
      <c r="M20" s="12">
        <f t="shared" si="0"/>
        <v>0</v>
      </c>
      <c r="N20" s="77"/>
      <c r="O20" s="69"/>
    </row>
    <row r="21" spans="1:15" s="13" customFormat="1" ht="15.75" customHeight="1" thickBot="1">
      <c r="A21" s="70"/>
      <c r="B21" s="95"/>
      <c r="C21" s="72"/>
      <c r="D21" s="54" t="s">
        <v>102</v>
      </c>
      <c r="E21" s="62">
        <v>0</v>
      </c>
      <c r="F21" s="62">
        <v>0</v>
      </c>
      <c r="G21" s="62">
        <v>0</v>
      </c>
      <c r="H21" s="62">
        <v>0</v>
      </c>
      <c r="I21" s="60"/>
      <c r="J21" s="62">
        <v>1</v>
      </c>
      <c r="K21" s="62">
        <v>0</v>
      </c>
      <c r="L21" s="62">
        <v>0</v>
      </c>
      <c r="M21" s="17">
        <f t="shared" si="0"/>
        <v>1</v>
      </c>
      <c r="N21" s="77"/>
      <c r="O21" s="69"/>
    </row>
    <row r="22" spans="1:15" s="13" customFormat="1" ht="15.75" customHeight="1" thickBot="1">
      <c r="A22" s="70">
        <v>6</v>
      </c>
      <c r="B22" s="93" t="s">
        <v>45</v>
      </c>
      <c r="C22" s="72" t="s">
        <v>15</v>
      </c>
      <c r="D22" s="49" t="s">
        <v>103</v>
      </c>
      <c r="E22" s="59">
        <v>0</v>
      </c>
      <c r="F22" s="59">
        <v>1</v>
      </c>
      <c r="G22" s="59">
        <v>1</v>
      </c>
      <c r="H22" s="59">
        <v>0</v>
      </c>
      <c r="I22" s="59">
        <v>0</v>
      </c>
      <c r="J22" s="58"/>
      <c r="K22" s="66">
        <v>0</v>
      </c>
      <c r="L22" s="66">
        <v>1</v>
      </c>
      <c r="M22" s="12">
        <f t="shared" si="0"/>
        <v>3</v>
      </c>
      <c r="N22" s="73">
        <f>SUM(M22:M25)</f>
        <v>15.5</v>
      </c>
      <c r="O22" s="105" t="s">
        <v>10</v>
      </c>
    </row>
    <row r="23" spans="1:15" s="13" customFormat="1" ht="15.75" customHeight="1" thickBot="1">
      <c r="A23" s="70"/>
      <c r="B23" s="93"/>
      <c r="C23" s="72"/>
      <c r="D23" s="43" t="s">
        <v>104</v>
      </c>
      <c r="E23" s="61">
        <v>0</v>
      </c>
      <c r="F23" s="61">
        <v>1</v>
      </c>
      <c r="G23" s="61">
        <v>1</v>
      </c>
      <c r="H23" s="61">
        <v>0</v>
      </c>
      <c r="I23" s="61">
        <v>1</v>
      </c>
      <c r="J23" s="60"/>
      <c r="K23" s="67">
        <v>0</v>
      </c>
      <c r="L23" s="67">
        <v>0</v>
      </c>
      <c r="M23" s="12">
        <f t="shared" si="0"/>
        <v>3</v>
      </c>
      <c r="N23" s="73"/>
      <c r="O23" s="105"/>
    </row>
    <row r="24" spans="1:15" s="13" customFormat="1" ht="15.75" customHeight="1" thickBot="1">
      <c r="A24" s="70"/>
      <c r="B24" s="93"/>
      <c r="C24" s="72"/>
      <c r="D24" s="43" t="s">
        <v>105</v>
      </c>
      <c r="E24" s="61">
        <v>0</v>
      </c>
      <c r="F24" s="61">
        <v>1</v>
      </c>
      <c r="G24" s="61">
        <v>1</v>
      </c>
      <c r="H24" s="61">
        <v>0</v>
      </c>
      <c r="I24" s="61">
        <v>1</v>
      </c>
      <c r="J24" s="60"/>
      <c r="K24" s="67">
        <v>1</v>
      </c>
      <c r="L24" s="67">
        <v>1</v>
      </c>
      <c r="M24" s="12">
        <f t="shared" si="0"/>
        <v>5</v>
      </c>
      <c r="N24" s="73"/>
      <c r="O24" s="105"/>
    </row>
    <row r="25" spans="1:15" s="13" customFormat="1" ht="15.75" customHeight="1" thickBot="1">
      <c r="A25" s="70"/>
      <c r="B25" s="93"/>
      <c r="C25" s="72"/>
      <c r="D25" s="50" t="s">
        <v>106</v>
      </c>
      <c r="E25" s="63">
        <v>1</v>
      </c>
      <c r="F25" s="63">
        <v>1</v>
      </c>
      <c r="G25" s="63">
        <v>0</v>
      </c>
      <c r="H25" s="63">
        <v>1</v>
      </c>
      <c r="I25" s="63">
        <v>0</v>
      </c>
      <c r="J25" s="64"/>
      <c r="K25" s="68">
        <v>1</v>
      </c>
      <c r="L25" s="68">
        <v>0.5</v>
      </c>
      <c r="M25" s="22">
        <f t="shared" si="0"/>
        <v>4.5</v>
      </c>
      <c r="N25" s="73"/>
      <c r="O25" s="105"/>
    </row>
    <row r="26" spans="1:15" s="13" customFormat="1" ht="15.75" customHeight="1" thickBot="1">
      <c r="A26" s="70">
        <v>7</v>
      </c>
      <c r="B26" s="97" t="s">
        <v>81</v>
      </c>
      <c r="C26" s="72" t="s">
        <v>15</v>
      </c>
      <c r="D26" s="55" t="s">
        <v>107</v>
      </c>
      <c r="E26" s="65">
        <v>0.5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0"/>
      <c r="L26" s="65">
        <v>1</v>
      </c>
      <c r="M26" s="23">
        <f t="shared" si="0"/>
        <v>6.5</v>
      </c>
      <c r="N26" s="80">
        <f>SUM(M26:M29)</f>
        <v>23</v>
      </c>
      <c r="O26" s="105" t="s">
        <v>8</v>
      </c>
    </row>
    <row r="27" spans="1:15" s="13" customFormat="1" ht="15.75" customHeight="1" thickBot="1">
      <c r="A27" s="70"/>
      <c r="B27" s="97"/>
      <c r="C27" s="72"/>
      <c r="D27" s="56" t="s">
        <v>108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0"/>
      <c r="L27" s="61">
        <v>1</v>
      </c>
      <c r="M27" s="12">
        <f t="shared" si="0"/>
        <v>7</v>
      </c>
      <c r="N27" s="80"/>
      <c r="O27" s="105"/>
    </row>
    <row r="28" spans="1:15" s="13" customFormat="1" ht="15.75" customHeight="1" thickBot="1">
      <c r="A28" s="70"/>
      <c r="B28" s="97"/>
      <c r="C28" s="72"/>
      <c r="D28" s="56" t="s">
        <v>109</v>
      </c>
      <c r="E28" s="61">
        <v>1</v>
      </c>
      <c r="F28" s="61">
        <v>1</v>
      </c>
      <c r="G28" s="61">
        <v>1</v>
      </c>
      <c r="H28" s="61">
        <v>0.5</v>
      </c>
      <c r="I28" s="61">
        <v>1</v>
      </c>
      <c r="J28" s="61">
        <v>0</v>
      </c>
      <c r="K28" s="60"/>
      <c r="L28" s="61">
        <v>1</v>
      </c>
      <c r="M28" s="12">
        <f t="shared" si="0"/>
        <v>5.5</v>
      </c>
      <c r="N28" s="80"/>
      <c r="O28" s="105"/>
    </row>
    <row r="29" spans="1:15" s="13" customFormat="1" ht="15.75" customHeight="1" thickBot="1">
      <c r="A29" s="70"/>
      <c r="B29" s="97"/>
      <c r="C29" s="72"/>
      <c r="D29" s="57" t="s">
        <v>110</v>
      </c>
      <c r="E29" s="62">
        <v>0</v>
      </c>
      <c r="F29" s="62">
        <v>1</v>
      </c>
      <c r="G29" s="62">
        <v>1</v>
      </c>
      <c r="H29" s="62">
        <v>0</v>
      </c>
      <c r="I29" s="62">
        <v>1</v>
      </c>
      <c r="J29" s="62">
        <v>0</v>
      </c>
      <c r="K29" s="60"/>
      <c r="L29" s="62">
        <v>1</v>
      </c>
      <c r="M29" s="17">
        <f t="shared" si="0"/>
        <v>4</v>
      </c>
      <c r="N29" s="80"/>
      <c r="O29" s="105"/>
    </row>
    <row r="30" spans="1:15" s="13" customFormat="1" ht="15.75" customHeight="1" thickBot="1">
      <c r="A30" s="102">
        <v>8</v>
      </c>
      <c r="B30" s="93" t="s">
        <v>82</v>
      </c>
      <c r="C30" s="72" t="s">
        <v>15</v>
      </c>
      <c r="D30" s="49" t="s">
        <v>111</v>
      </c>
      <c r="E30" s="59">
        <v>1</v>
      </c>
      <c r="F30" s="59">
        <v>0.5</v>
      </c>
      <c r="G30" s="59">
        <v>1</v>
      </c>
      <c r="H30" s="59">
        <v>0</v>
      </c>
      <c r="I30" s="59">
        <v>1</v>
      </c>
      <c r="J30" s="59">
        <v>0</v>
      </c>
      <c r="K30" s="59">
        <v>0</v>
      </c>
      <c r="L30" s="58"/>
      <c r="M30" s="12">
        <f t="shared" si="0"/>
        <v>3.5</v>
      </c>
      <c r="N30" s="73">
        <f>SUM(M30:M33)</f>
        <v>14</v>
      </c>
      <c r="O30" s="106" t="s">
        <v>9</v>
      </c>
    </row>
    <row r="31" spans="1:15" s="13" customFormat="1" ht="15.75" customHeight="1" thickBot="1">
      <c r="A31" s="102"/>
      <c r="B31" s="93"/>
      <c r="C31" s="72"/>
      <c r="D31" s="43" t="s">
        <v>112</v>
      </c>
      <c r="E31" s="61">
        <v>0</v>
      </c>
      <c r="F31" s="61">
        <v>1</v>
      </c>
      <c r="G31" s="61">
        <v>1</v>
      </c>
      <c r="H31" s="61">
        <v>0</v>
      </c>
      <c r="I31" s="61">
        <v>1</v>
      </c>
      <c r="J31" s="61">
        <v>1</v>
      </c>
      <c r="K31" s="61">
        <v>0</v>
      </c>
      <c r="L31" s="60"/>
      <c r="M31" s="12">
        <f t="shared" si="0"/>
        <v>4</v>
      </c>
      <c r="N31" s="73"/>
      <c r="O31" s="106"/>
    </row>
    <row r="32" spans="1:15" s="13" customFormat="1" ht="15.75" customHeight="1" thickBot="1">
      <c r="A32" s="102"/>
      <c r="B32" s="93"/>
      <c r="C32" s="72"/>
      <c r="D32" s="43" t="s">
        <v>113</v>
      </c>
      <c r="E32" s="61">
        <v>0</v>
      </c>
      <c r="F32" s="61">
        <v>1</v>
      </c>
      <c r="G32" s="61">
        <v>1</v>
      </c>
      <c r="H32" s="61">
        <v>0</v>
      </c>
      <c r="I32" s="61">
        <v>1</v>
      </c>
      <c r="J32" s="61">
        <v>0</v>
      </c>
      <c r="K32" s="61">
        <v>0</v>
      </c>
      <c r="L32" s="60"/>
      <c r="M32" s="12">
        <f t="shared" si="0"/>
        <v>3</v>
      </c>
      <c r="N32" s="73"/>
      <c r="O32" s="106"/>
    </row>
    <row r="33" spans="1:15" s="13" customFormat="1" ht="15.75" customHeight="1" thickBot="1">
      <c r="A33" s="102"/>
      <c r="B33" s="93"/>
      <c r="C33" s="72"/>
      <c r="D33" s="50" t="s">
        <v>114</v>
      </c>
      <c r="E33" s="63">
        <v>0</v>
      </c>
      <c r="F33" s="63">
        <v>1</v>
      </c>
      <c r="G33" s="63">
        <v>1</v>
      </c>
      <c r="H33" s="63">
        <v>0</v>
      </c>
      <c r="I33" s="63">
        <v>1</v>
      </c>
      <c r="J33" s="63">
        <v>0.5</v>
      </c>
      <c r="K33" s="63">
        <v>0</v>
      </c>
      <c r="L33" s="64"/>
      <c r="M33" s="22">
        <f t="shared" si="0"/>
        <v>3.5</v>
      </c>
      <c r="N33" s="73"/>
      <c r="O33" s="106"/>
    </row>
    <row r="34" spans="1:15" s="13" customFormat="1" ht="18.75" hidden="1" thickBot="1">
      <c r="A34" s="110"/>
      <c r="B34" s="108"/>
      <c r="C34" s="109"/>
      <c r="D34" s="25"/>
      <c r="E34" s="23"/>
      <c r="F34" s="23"/>
      <c r="G34" s="23"/>
      <c r="H34" s="23"/>
      <c r="I34" s="23"/>
      <c r="J34" s="23"/>
      <c r="K34" s="23"/>
      <c r="L34" s="23"/>
      <c r="M34" s="23">
        <f t="shared" si="0"/>
        <v>0</v>
      </c>
      <c r="N34" s="79"/>
      <c r="O34" s="107"/>
    </row>
    <row r="35" spans="1:15" s="13" customFormat="1" ht="18.75" hidden="1" thickBot="1">
      <c r="A35" s="110"/>
      <c r="B35" s="108"/>
      <c r="C35" s="109"/>
      <c r="D35" s="24"/>
      <c r="E35" s="15"/>
      <c r="F35" s="15"/>
      <c r="G35" s="15"/>
      <c r="H35" s="15"/>
      <c r="I35" s="15"/>
      <c r="J35" s="15"/>
      <c r="K35" s="15"/>
      <c r="L35" s="15"/>
      <c r="M35" s="12">
        <f t="shared" si="0"/>
        <v>0</v>
      </c>
      <c r="N35" s="79"/>
      <c r="O35" s="107"/>
    </row>
    <row r="36" spans="1:15" s="13" customFormat="1" ht="18.75" hidden="1" thickBot="1">
      <c r="A36" s="110"/>
      <c r="B36" s="108"/>
      <c r="C36" s="109"/>
      <c r="D36" s="19"/>
      <c r="E36" s="20"/>
      <c r="F36" s="20"/>
      <c r="G36" s="20"/>
      <c r="H36" s="20"/>
      <c r="I36" s="20"/>
      <c r="J36" s="20"/>
      <c r="K36" s="20"/>
      <c r="L36" s="20"/>
      <c r="M36" s="22">
        <f t="shared" si="0"/>
        <v>0</v>
      </c>
      <c r="N36" s="79"/>
      <c r="O36" s="107"/>
    </row>
    <row r="37" spans="1:15" s="13" customFormat="1" ht="18.75" hidden="1" thickBot="1">
      <c r="A37" s="102">
        <v>10</v>
      </c>
      <c r="B37" s="108"/>
      <c r="C37" s="109"/>
      <c r="D37" s="25"/>
      <c r="E37" s="23"/>
      <c r="F37" s="23"/>
      <c r="G37" s="23"/>
      <c r="H37" s="23"/>
      <c r="I37" s="23"/>
      <c r="J37" s="23"/>
      <c r="K37" s="23"/>
      <c r="L37" s="23"/>
      <c r="M37" s="12">
        <f t="shared" si="0"/>
        <v>0</v>
      </c>
      <c r="N37" s="73">
        <f>SUM(M37:M40)</f>
        <v>0</v>
      </c>
      <c r="O37" s="106"/>
    </row>
    <row r="38" spans="1:15" s="13" customFormat="1" ht="18.75" hidden="1" thickBot="1">
      <c r="A38" s="102"/>
      <c r="B38" s="108"/>
      <c r="C38" s="109"/>
      <c r="D38" s="24"/>
      <c r="E38" s="15"/>
      <c r="F38" s="15"/>
      <c r="G38" s="15"/>
      <c r="H38" s="15"/>
      <c r="I38" s="15"/>
      <c r="J38" s="15"/>
      <c r="K38" s="15"/>
      <c r="L38" s="15"/>
      <c r="M38" s="12">
        <f t="shared" si="0"/>
        <v>0</v>
      </c>
      <c r="N38" s="73"/>
      <c r="O38" s="106"/>
    </row>
    <row r="39" spans="1:15" s="13" customFormat="1" ht="18.75" hidden="1" thickBot="1">
      <c r="A39" s="102"/>
      <c r="B39" s="108"/>
      <c r="C39" s="109"/>
      <c r="D39" s="24"/>
      <c r="E39" s="15"/>
      <c r="F39" s="15"/>
      <c r="G39" s="15"/>
      <c r="H39" s="15"/>
      <c r="I39" s="15"/>
      <c r="J39" s="15"/>
      <c r="K39" s="15"/>
      <c r="L39" s="15"/>
      <c r="M39" s="12">
        <f t="shared" si="0"/>
        <v>0</v>
      </c>
      <c r="N39" s="73"/>
      <c r="O39" s="106"/>
    </row>
    <row r="40" spans="1:15" s="13" customFormat="1" ht="18.75" hidden="1" thickBot="1">
      <c r="A40" s="102"/>
      <c r="B40" s="108"/>
      <c r="C40" s="109"/>
      <c r="D40" s="19"/>
      <c r="E40" s="20"/>
      <c r="F40" s="20"/>
      <c r="G40" s="20"/>
      <c r="H40" s="20"/>
      <c r="I40" s="20"/>
      <c r="J40" s="20"/>
      <c r="K40" s="20"/>
      <c r="L40" s="20"/>
      <c r="M40" s="22">
        <f t="shared" si="0"/>
        <v>0</v>
      </c>
      <c r="N40" s="73"/>
      <c r="O40" s="106"/>
    </row>
  </sheetData>
  <sheetProtection selectLockedCells="1" selectUnlockedCells="1"/>
  <mergeCells count="50">
    <mergeCell ref="O34:O36"/>
    <mergeCell ref="A37:A40"/>
    <mergeCell ref="B37:B40"/>
    <mergeCell ref="C37:C40"/>
    <mergeCell ref="N37:N40"/>
    <mergeCell ref="O37:O40"/>
    <mergeCell ref="A34:A36"/>
    <mergeCell ref="B34:B36"/>
    <mergeCell ref="C34:C36"/>
    <mergeCell ref="N34:N36"/>
    <mergeCell ref="O26:O29"/>
    <mergeCell ref="A30:A33"/>
    <mergeCell ref="B30:B33"/>
    <mergeCell ref="C30:C33"/>
    <mergeCell ref="N30:N33"/>
    <mergeCell ref="O30:O33"/>
    <mergeCell ref="A26:A29"/>
    <mergeCell ref="B26:B29"/>
    <mergeCell ref="C26:C29"/>
    <mergeCell ref="N26:N29"/>
    <mergeCell ref="O18:O21"/>
    <mergeCell ref="A22:A25"/>
    <mergeCell ref="B22:B25"/>
    <mergeCell ref="C22:C25"/>
    <mergeCell ref="N22:N25"/>
    <mergeCell ref="O22:O25"/>
    <mergeCell ref="A18:A21"/>
    <mergeCell ref="B18:B21"/>
    <mergeCell ref="C18:C21"/>
    <mergeCell ref="N18:N21"/>
    <mergeCell ref="O10:O13"/>
    <mergeCell ref="A14:A17"/>
    <mergeCell ref="B14:B17"/>
    <mergeCell ref="C14:C17"/>
    <mergeCell ref="N14:N17"/>
    <mergeCell ref="O14:O17"/>
    <mergeCell ref="A10:A13"/>
    <mergeCell ref="B10:B13"/>
    <mergeCell ref="C10:C13"/>
    <mergeCell ref="N10:N13"/>
    <mergeCell ref="O2:O5"/>
    <mergeCell ref="A6:A9"/>
    <mergeCell ref="B6:B9"/>
    <mergeCell ref="C6:C9"/>
    <mergeCell ref="N6:N9"/>
    <mergeCell ref="O6:O9"/>
    <mergeCell ref="A2:A5"/>
    <mergeCell ref="B2:B5"/>
    <mergeCell ref="C2:C5"/>
    <mergeCell ref="N2:N5"/>
  </mergeCells>
  <printOptions/>
  <pageMargins left="0.3798611111111111" right="0.4" top="0.5597222222222222" bottom="0.2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15.palkovaha</cp:lastModifiedBy>
  <dcterms:created xsi:type="dcterms:W3CDTF">2012-01-03T05:56:35Z</dcterms:created>
  <dcterms:modified xsi:type="dcterms:W3CDTF">2012-12-20T07:05:39Z</dcterms:modified>
  <cp:category/>
  <cp:version/>
  <cp:contentType/>
  <cp:contentStatus/>
</cp:coreProperties>
</file>